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255" windowHeight="8520" activeTab="9"/>
  </bookViews>
  <sheets>
    <sheet name="订书" sheetId="3" r:id="rId1"/>
    <sheet name="英语" sheetId="2" r:id="rId2"/>
    <sheet name="数值分析" sheetId="4" r:id="rId3"/>
    <sheet name="应用数理统计" sheetId="5" r:id="rId4"/>
    <sheet name="辩证法" sheetId="6" r:id="rId5"/>
    <sheet name="中特理论" sheetId="7" r:id="rId6"/>
    <sheet name="马方" sheetId="9" r:id="rId7"/>
    <sheet name="博士" sheetId="10" r:id="rId8"/>
    <sheet name="博士听说" sheetId="11" r:id="rId9"/>
    <sheet name="数值分析上机" sheetId="12" r:id="rId10"/>
  </sheets>
  <definedNames>
    <definedName name="_xlnm._FilterDatabase" localSheetId="0" hidden="1">订书!$A$1:$S$131</definedName>
    <definedName name="_xlnm._FilterDatabase" localSheetId="1" hidden="1">英语!$A$1:$WVC$125</definedName>
  </definedNames>
  <calcPr calcId="125725"/>
</workbook>
</file>

<file path=xl/calcChain.xml><?xml version="1.0" encoding="utf-8"?>
<calcChain xmlns="http://schemas.openxmlformats.org/spreadsheetml/2006/main">
  <c r="G11" i="12"/>
  <c r="G20"/>
  <c r="G2"/>
  <c r="L37" i="4"/>
  <c r="G85" i="6" l="1"/>
  <c r="G92"/>
  <c r="G102" i="2" l="1"/>
  <c r="G13" i="5"/>
  <c r="G23"/>
  <c r="M93" i="6"/>
  <c r="H33" i="11" l="1"/>
  <c r="H26"/>
  <c r="H14"/>
  <c r="H2"/>
  <c r="G33"/>
  <c r="G26"/>
  <c r="G14"/>
  <c r="G2"/>
  <c r="G84" i="7"/>
  <c r="G91"/>
  <c r="G2" i="6" l="1"/>
  <c r="G22" i="4"/>
  <c r="G16"/>
  <c r="G10"/>
  <c r="G2"/>
  <c r="G2" i="5"/>
  <c r="G113" i="7"/>
  <c r="G108"/>
  <c r="F33" i="11" l="1"/>
  <c r="F26"/>
  <c r="F14"/>
  <c r="F2"/>
  <c r="F26" i="10"/>
  <c r="F2"/>
  <c r="G15" i="9"/>
  <c r="G13"/>
  <c r="G9"/>
  <c r="G2"/>
  <c r="G99" i="7"/>
  <c r="G72"/>
  <c r="G59"/>
  <c r="G52"/>
  <c r="G44"/>
  <c r="G37"/>
  <c r="G33"/>
  <c r="G20"/>
  <c r="G16"/>
  <c r="G2"/>
  <c r="G11"/>
  <c r="G76" i="6"/>
  <c r="G69"/>
  <c r="G61"/>
  <c r="G51"/>
  <c r="G40"/>
  <c r="G33"/>
  <c r="G26"/>
  <c r="G22"/>
  <c r="G11"/>
  <c r="G8"/>
  <c r="O33" i="5"/>
  <c r="D125" i="2"/>
  <c r="G120"/>
  <c r="G117"/>
  <c r="G113"/>
  <c r="G111"/>
  <c r="G108"/>
  <c r="G106"/>
  <c r="G100"/>
  <c r="G95"/>
  <c r="G92"/>
  <c r="G89"/>
  <c r="G87"/>
  <c r="G85"/>
  <c r="G84"/>
  <c r="G80"/>
  <c r="G78"/>
  <c r="G75"/>
  <c r="G74"/>
  <c r="G72"/>
  <c r="G70"/>
  <c r="G69"/>
  <c r="G67"/>
  <c r="G63"/>
  <c r="G58"/>
  <c r="G54"/>
  <c r="G50"/>
  <c r="G45"/>
  <c r="G42"/>
  <c r="G38"/>
  <c r="G36"/>
  <c r="G34"/>
  <c r="G32"/>
  <c r="G30"/>
  <c r="G28"/>
  <c r="G25"/>
  <c r="G21"/>
  <c r="G19"/>
  <c r="G12"/>
  <c r="G8"/>
  <c r="G7"/>
  <c r="G3"/>
  <c r="G2"/>
</calcChain>
</file>

<file path=xl/sharedStrings.xml><?xml version="1.0" encoding="utf-8"?>
<sst xmlns="http://schemas.openxmlformats.org/spreadsheetml/2006/main" count="4490" uniqueCount="483">
  <si>
    <t>录取学院名称</t>
  </si>
  <si>
    <t>专业代码</t>
  </si>
  <si>
    <t>专业名称</t>
  </si>
  <si>
    <t>专业人数</t>
  </si>
  <si>
    <t>录取类别</t>
  </si>
  <si>
    <t>校区</t>
  </si>
  <si>
    <t>学院人数</t>
  </si>
  <si>
    <t>自然辩证法概论</t>
  </si>
  <si>
    <t>中国特色社会主义理论与实践研究</t>
  </si>
  <si>
    <t>马克思主义与社会科学方法论</t>
  </si>
  <si>
    <t>研究生英语拓展教程(上）</t>
  </si>
  <si>
    <t>研究生英语拓展教程(下）</t>
  </si>
  <si>
    <t>研究生英语阅读教程（基础级/第三版）（新编研究生英语系列教程）</t>
  </si>
  <si>
    <t>研究生英语阅读教程（提高级/第三版）（新编研究生英语系列教程）</t>
  </si>
  <si>
    <t>研究生英语系列教材听说教程（上）</t>
  </si>
  <si>
    <t>英语高级写作教程</t>
  </si>
  <si>
    <t>应用数理统计</t>
  </si>
  <si>
    <t>数值分析</t>
  </si>
  <si>
    <t>备注</t>
  </si>
  <si>
    <t>法学院</t>
  </si>
  <si>
    <t>030100</t>
  </si>
  <si>
    <t>法学</t>
  </si>
  <si>
    <t>学术型</t>
  </si>
  <si>
    <t>北区</t>
  </si>
  <si>
    <t>订</t>
  </si>
  <si>
    <t>全日制</t>
  </si>
  <si>
    <t>035102</t>
  </si>
  <si>
    <t>法律（法学）</t>
  </si>
  <si>
    <t>专业型</t>
  </si>
  <si>
    <t>035101</t>
  </si>
  <si>
    <t>法律（非法学）</t>
  </si>
  <si>
    <t>管理学院</t>
  </si>
  <si>
    <t>120100</t>
  </si>
  <si>
    <t>管理科学与工程</t>
  </si>
  <si>
    <t>120300</t>
  </si>
  <si>
    <t>农林经济管理</t>
  </si>
  <si>
    <t>120202</t>
  </si>
  <si>
    <t>企业管理</t>
  </si>
  <si>
    <t>125100</t>
  </si>
  <si>
    <t>工商管理硕士（MBA）</t>
  </si>
  <si>
    <t>085236</t>
  </si>
  <si>
    <t>工业工程</t>
  </si>
  <si>
    <t>095138</t>
  </si>
  <si>
    <t>农村发展</t>
  </si>
  <si>
    <t>085240</t>
  </si>
  <si>
    <t>物流工程</t>
  </si>
  <si>
    <t>计算机科学与技术学院</t>
  </si>
  <si>
    <t>081200</t>
  </si>
  <si>
    <t>计算机科学与技术</t>
  </si>
  <si>
    <t>085211</t>
  </si>
  <si>
    <t>计算机技术</t>
  </si>
  <si>
    <t>085212</t>
  </si>
  <si>
    <t>软件工程</t>
  </si>
  <si>
    <t>精细化工研究开发中心</t>
  </si>
  <si>
    <t>078601</t>
  </si>
  <si>
    <t>农药学</t>
  </si>
  <si>
    <t>090403</t>
  </si>
  <si>
    <t>081704</t>
  </si>
  <si>
    <t>应用化学</t>
  </si>
  <si>
    <t>070303</t>
  </si>
  <si>
    <t>有机化学</t>
  </si>
  <si>
    <t>马克思主义学院</t>
  </si>
  <si>
    <t>030501</t>
  </si>
  <si>
    <t>马克思主义基本原理</t>
  </si>
  <si>
    <t>030503</t>
  </si>
  <si>
    <t>马克思主义中国化研究</t>
  </si>
  <si>
    <t>030505</t>
  </si>
  <si>
    <t>思想政治教育</t>
  </si>
  <si>
    <t>美术学院</t>
  </si>
  <si>
    <t>130500</t>
  </si>
  <si>
    <t>设计学</t>
  </si>
  <si>
    <t>135107</t>
  </si>
  <si>
    <t>美术</t>
  </si>
  <si>
    <t>135108</t>
  </si>
  <si>
    <t>艺术设计</t>
  </si>
  <si>
    <t>数学与统计学院</t>
  </si>
  <si>
    <t>070100</t>
  </si>
  <si>
    <t>数学</t>
  </si>
  <si>
    <t>外国语学院</t>
  </si>
  <si>
    <t>050200</t>
  </si>
  <si>
    <t>外国语言文学</t>
  </si>
  <si>
    <t>045300</t>
  </si>
  <si>
    <t>汉语国际教育</t>
  </si>
  <si>
    <t>055105</t>
  </si>
  <si>
    <t>日语笔译</t>
  </si>
  <si>
    <t>055101</t>
  </si>
  <si>
    <t>英语笔译</t>
  </si>
  <si>
    <t>文学与传媒学院</t>
  </si>
  <si>
    <t>050301</t>
  </si>
  <si>
    <t>新闻学</t>
  </si>
  <si>
    <t>050100</t>
  </si>
  <si>
    <t>中国语言文学</t>
  </si>
  <si>
    <t>物理学院</t>
  </si>
  <si>
    <t>0702Z1</t>
  </si>
  <si>
    <t>理论与实测天体物理</t>
  </si>
  <si>
    <t>070200</t>
  </si>
  <si>
    <t>物理学</t>
  </si>
  <si>
    <t>音乐学院</t>
  </si>
  <si>
    <t>130300</t>
  </si>
  <si>
    <t>戏剧与影视学</t>
  </si>
  <si>
    <t>130100</t>
  </si>
  <si>
    <t>艺术学理论</t>
  </si>
  <si>
    <t>130200</t>
  </si>
  <si>
    <t>音乐与舞蹈学</t>
  </si>
  <si>
    <t>135101</t>
  </si>
  <si>
    <t>音乐</t>
  </si>
  <si>
    <t>哲学与社会发展学院</t>
  </si>
  <si>
    <t>010100</t>
  </si>
  <si>
    <t>哲学</t>
  </si>
  <si>
    <t>茶学院</t>
  </si>
  <si>
    <t>095131</t>
  </si>
  <si>
    <t>农艺与种业</t>
  </si>
  <si>
    <t>新二</t>
  </si>
  <si>
    <t>085238</t>
  </si>
  <si>
    <t>生物工程</t>
  </si>
  <si>
    <t>大数据与信息工程学院</t>
  </si>
  <si>
    <t>080900</t>
  </si>
  <si>
    <t>电子科学与技术</t>
  </si>
  <si>
    <t>081000</t>
  </si>
  <si>
    <t>信息与通信工程</t>
  </si>
  <si>
    <t>085208</t>
  </si>
  <si>
    <t>电子与通信工程</t>
  </si>
  <si>
    <t>085209</t>
  </si>
  <si>
    <t>集成电路工程</t>
  </si>
  <si>
    <t>动物科学学院</t>
  </si>
  <si>
    <t>090900</t>
  </si>
  <si>
    <t>草学</t>
  </si>
  <si>
    <t>090600</t>
  </si>
  <si>
    <t>兽医学</t>
  </si>
  <si>
    <t>0905Z1</t>
  </si>
  <si>
    <t>水产养殖学</t>
  </si>
  <si>
    <t>090500</t>
  </si>
  <si>
    <t>畜牧学</t>
  </si>
  <si>
    <t>095200</t>
  </si>
  <si>
    <t>兽医</t>
  </si>
  <si>
    <t>095133</t>
  </si>
  <si>
    <t>畜牧</t>
  </si>
  <si>
    <t>公共管理学院</t>
  </si>
  <si>
    <t>120400</t>
  </si>
  <si>
    <t>公共管理</t>
  </si>
  <si>
    <t>030302</t>
  </si>
  <si>
    <t>人口学</t>
  </si>
  <si>
    <t>030301</t>
  </si>
  <si>
    <t>社会学</t>
  </si>
  <si>
    <t>120405</t>
  </si>
  <si>
    <t>土地资源管理</t>
  </si>
  <si>
    <t>030201</t>
  </si>
  <si>
    <t>政治学理论</t>
  </si>
  <si>
    <t>125200</t>
  </si>
  <si>
    <t>公共管理（MPA）</t>
  </si>
  <si>
    <t>035200</t>
  </si>
  <si>
    <t>社会工作</t>
  </si>
  <si>
    <t>经济学院</t>
  </si>
  <si>
    <t>020200</t>
  </si>
  <si>
    <t>应用经济学</t>
  </si>
  <si>
    <t>025100</t>
  </si>
  <si>
    <t>金融</t>
  </si>
  <si>
    <t>历史与民族文化学院</t>
  </si>
  <si>
    <t>030400</t>
  </si>
  <si>
    <t>民族学</t>
  </si>
  <si>
    <t>0304Z1</t>
  </si>
  <si>
    <t>少数民族传统体育</t>
  </si>
  <si>
    <t>060200</t>
  </si>
  <si>
    <t>中国史</t>
  </si>
  <si>
    <t>林学院</t>
  </si>
  <si>
    <t>083400</t>
  </si>
  <si>
    <t>风景园林学</t>
  </si>
  <si>
    <t>090700</t>
  </si>
  <si>
    <t>林学</t>
  </si>
  <si>
    <t>071300</t>
  </si>
  <si>
    <t>生态学</t>
  </si>
  <si>
    <t>095300</t>
  </si>
  <si>
    <t>风景园林</t>
  </si>
  <si>
    <t>旅游与文化产业学院</t>
  </si>
  <si>
    <t>120203</t>
  </si>
  <si>
    <t>旅游管理</t>
  </si>
  <si>
    <t>酿酒与食品工程学院</t>
  </si>
  <si>
    <t>097200</t>
  </si>
  <si>
    <t>食品科学与工程</t>
  </si>
  <si>
    <t>0832Z1</t>
  </si>
  <si>
    <t>食品生物工程</t>
  </si>
  <si>
    <t>078005</t>
  </si>
  <si>
    <t>微生物与生化药学</t>
  </si>
  <si>
    <t>0710Z1</t>
  </si>
  <si>
    <t>应用生物技术</t>
  </si>
  <si>
    <t>085231</t>
  </si>
  <si>
    <t>食品工程</t>
  </si>
  <si>
    <t>095135</t>
  </si>
  <si>
    <t>食品加工与安全</t>
  </si>
  <si>
    <t>085235</t>
  </si>
  <si>
    <t>制药工程</t>
  </si>
  <si>
    <t>农学院</t>
  </si>
  <si>
    <t>090201</t>
  </si>
  <si>
    <t>果树学</t>
  </si>
  <si>
    <t>090300</t>
  </si>
  <si>
    <t>农业资源与环境</t>
  </si>
  <si>
    <t>071000</t>
  </si>
  <si>
    <t>生物学</t>
  </si>
  <si>
    <t>090400</t>
  </si>
  <si>
    <t>植物保护</t>
  </si>
  <si>
    <t>090100</t>
  </si>
  <si>
    <t>作物学</t>
  </si>
  <si>
    <t>095132</t>
  </si>
  <si>
    <t>资源利用与植物保护</t>
  </si>
  <si>
    <t>生命科学学院</t>
  </si>
  <si>
    <t>烟草学院</t>
  </si>
  <si>
    <t>药学院</t>
  </si>
  <si>
    <t>078001</t>
  </si>
  <si>
    <t>药物化学</t>
  </si>
  <si>
    <t>医学院</t>
  </si>
  <si>
    <t>120402</t>
  </si>
  <si>
    <t>社会医学与卫生事业管理</t>
  </si>
  <si>
    <t>0710Z3</t>
  </si>
  <si>
    <t>生物医学</t>
  </si>
  <si>
    <t>0809Z2</t>
  </si>
  <si>
    <t>医学信息工程</t>
  </si>
  <si>
    <t>材料与冶金学院</t>
  </si>
  <si>
    <t>080500</t>
  </si>
  <si>
    <t>材料科学与工程</t>
  </si>
  <si>
    <t>新一</t>
  </si>
  <si>
    <t>080600</t>
  </si>
  <si>
    <t>冶金工程</t>
  </si>
  <si>
    <t>085204</t>
  </si>
  <si>
    <t>材料工程</t>
  </si>
  <si>
    <t>085205</t>
  </si>
  <si>
    <t>电气工程学院</t>
  </si>
  <si>
    <t>080800</t>
  </si>
  <si>
    <t>电气工程</t>
  </si>
  <si>
    <t>081100</t>
  </si>
  <si>
    <t>控制科学与工程</t>
  </si>
  <si>
    <t>085207</t>
  </si>
  <si>
    <t>085206</t>
  </si>
  <si>
    <t>动力工程</t>
  </si>
  <si>
    <t>085210</t>
  </si>
  <si>
    <t>控制工程</t>
  </si>
  <si>
    <t>国土资源部喀斯特环境与地质灾害重点实验室</t>
  </si>
  <si>
    <t>081803</t>
  </si>
  <si>
    <t>地质工程</t>
  </si>
  <si>
    <t>083000</t>
  </si>
  <si>
    <t>环境科学与工程</t>
  </si>
  <si>
    <t>085217</t>
  </si>
  <si>
    <t>085229</t>
  </si>
  <si>
    <t>环境工程</t>
  </si>
  <si>
    <t>化学与化工学院</t>
  </si>
  <si>
    <t>070300</t>
  </si>
  <si>
    <t>化学</t>
  </si>
  <si>
    <t>081700</t>
  </si>
  <si>
    <t>化学工程与技术</t>
  </si>
  <si>
    <t>085216</t>
  </si>
  <si>
    <t>化学工程</t>
  </si>
  <si>
    <t>机械工程学院</t>
  </si>
  <si>
    <t>080200</t>
  </si>
  <si>
    <t>机械工程</t>
  </si>
  <si>
    <t>087200</t>
  </si>
  <si>
    <t>085237</t>
  </si>
  <si>
    <t>工业设计工程</t>
  </si>
  <si>
    <t>085201</t>
  </si>
  <si>
    <t>建筑与城市规划学院</t>
  </si>
  <si>
    <t>085213</t>
  </si>
  <si>
    <t>建筑与土木工程</t>
  </si>
  <si>
    <t>4本</t>
  </si>
  <si>
    <t>空间结构研究中心</t>
  </si>
  <si>
    <t>081402</t>
  </si>
  <si>
    <t>结构工程</t>
  </si>
  <si>
    <t>矿业学院</t>
  </si>
  <si>
    <t>083700</t>
  </si>
  <si>
    <t>安全科学与工程</t>
  </si>
  <si>
    <t>081600</t>
  </si>
  <si>
    <t>测绘科学与技术</t>
  </si>
  <si>
    <t>081900</t>
  </si>
  <si>
    <t>矿业工程</t>
  </si>
  <si>
    <t>085218</t>
  </si>
  <si>
    <t>土木工程学院</t>
  </si>
  <si>
    <t>081400</t>
  </si>
  <si>
    <t>土木工程</t>
  </si>
  <si>
    <t>085214</t>
  </si>
  <si>
    <t>水利工程</t>
  </si>
  <si>
    <t>现代制造技术教育部重点实验室</t>
  </si>
  <si>
    <t>资源与环境工程学院</t>
  </si>
  <si>
    <t>070900</t>
  </si>
  <si>
    <t>地质学</t>
  </si>
  <si>
    <t>081801</t>
  </si>
  <si>
    <t>矿产普查与勘探</t>
  </si>
  <si>
    <t>班级人数</t>
  </si>
  <si>
    <t>班级</t>
  </si>
  <si>
    <t>教师</t>
  </si>
  <si>
    <t>时间</t>
  </si>
  <si>
    <t>邓耘</t>
  </si>
  <si>
    <t>周一1,2周三3,4</t>
  </si>
  <si>
    <t>周一3,4周三1,2</t>
  </si>
  <si>
    <t>王俊</t>
  </si>
  <si>
    <t>周一5,6周三5,6</t>
  </si>
  <si>
    <t>周一5,6周三 7,8</t>
  </si>
  <si>
    <t>周一7,8周三5,6</t>
  </si>
  <si>
    <t>李洁</t>
  </si>
  <si>
    <t>周三1,2周五 3,4</t>
  </si>
  <si>
    <t>周琦</t>
  </si>
  <si>
    <t>周五1,2周五3,4</t>
  </si>
  <si>
    <t>周三3,4周五1,2</t>
  </si>
  <si>
    <t>董艳</t>
  </si>
  <si>
    <t>周一7,8周三7,8</t>
  </si>
  <si>
    <t>芮婷</t>
  </si>
  <si>
    <t>王粉</t>
  </si>
  <si>
    <t>鲁莹</t>
  </si>
  <si>
    <r>
      <rPr>
        <sz val="11"/>
        <rFont val="宋体"/>
        <family val="3"/>
        <charset val="134"/>
      </rPr>
      <t>周一5,</t>
    </r>
    <r>
      <rPr>
        <sz val="11"/>
        <rFont val="宋体"/>
        <family val="3"/>
        <charset val="134"/>
      </rPr>
      <t>6</t>
    </r>
    <r>
      <rPr>
        <sz val="11"/>
        <rFont val="宋体"/>
        <family val="3"/>
        <charset val="134"/>
      </rPr>
      <t>周三</t>
    </r>
    <r>
      <rPr>
        <sz val="11"/>
        <rFont val="宋体"/>
        <family val="3"/>
        <charset val="134"/>
      </rPr>
      <t>5</t>
    </r>
    <r>
      <rPr>
        <sz val="11"/>
        <rFont val="宋体"/>
        <family val="3"/>
        <charset val="134"/>
      </rPr>
      <t>,</t>
    </r>
    <r>
      <rPr>
        <sz val="11"/>
        <rFont val="宋体"/>
        <family val="3"/>
        <charset val="134"/>
      </rPr>
      <t>6</t>
    </r>
  </si>
  <si>
    <t>周一7,8周三 5,6</t>
  </si>
  <si>
    <r>
      <rPr>
        <sz val="11"/>
        <color rgb="FFFF0000"/>
        <rFont val="宋体"/>
        <family val="3"/>
        <charset val="134"/>
      </rPr>
      <t>周二5,</t>
    </r>
    <r>
      <rPr>
        <sz val="11"/>
        <color rgb="FFFF0000"/>
        <rFont val="宋体"/>
        <family val="3"/>
        <charset val="134"/>
      </rPr>
      <t>6</t>
    </r>
    <r>
      <rPr>
        <sz val="11"/>
        <color rgb="FFFF0000"/>
        <rFont val="宋体"/>
        <family val="3"/>
        <charset val="134"/>
      </rPr>
      <t>周三</t>
    </r>
    <r>
      <rPr>
        <sz val="11"/>
        <color rgb="FFFF0000"/>
        <rFont val="宋体"/>
        <family val="3"/>
        <charset val="134"/>
      </rPr>
      <t>7</t>
    </r>
    <r>
      <rPr>
        <sz val="11"/>
        <color rgb="FFFF0000"/>
        <rFont val="宋体"/>
        <family val="3"/>
        <charset val="134"/>
      </rPr>
      <t>,</t>
    </r>
    <r>
      <rPr>
        <sz val="11"/>
        <color rgb="FFFF0000"/>
        <rFont val="宋体"/>
        <family val="3"/>
        <charset val="134"/>
      </rPr>
      <t>8</t>
    </r>
  </si>
  <si>
    <t>田金美</t>
  </si>
  <si>
    <t>周一5,6周三7,8</t>
  </si>
  <si>
    <t>郑丹</t>
  </si>
  <si>
    <t>杨萍</t>
  </si>
  <si>
    <t>黎晓容</t>
  </si>
  <si>
    <t>周一3，4周三1,2</t>
  </si>
  <si>
    <t>李筑萍</t>
  </si>
  <si>
    <t>周二1,2周四3,4</t>
  </si>
  <si>
    <t>周二3,4周四1,2</t>
  </si>
  <si>
    <t>周二5,6周四5,6</t>
  </si>
  <si>
    <t>周一5,6周五 1,2</t>
  </si>
  <si>
    <t>周三5,6周五 3,4</t>
  </si>
  <si>
    <t>周二1,2周二 3,4</t>
  </si>
  <si>
    <t>人数</t>
  </si>
  <si>
    <t>lqyxsmc</t>
  </si>
  <si>
    <t>lqzydm</t>
  </si>
  <si>
    <t>lqzymc</t>
  </si>
  <si>
    <t>0802Z2</t>
  </si>
  <si>
    <t>工业工程与管理</t>
  </si>
  <si>
    <t>071001</t>
  </si>
  <si>
    <t>植物学</t>
  </si>
  <si>
    <t>071005</t>
  </si>
  <si>
    <t>微生物学</t>
  </si>
  <si>
    <t>071010</t>
  </si>
  <si>
    <t>生物化学与分子生物学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</si>
  <si>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</si>
  <si>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</si>
  <si>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</si>
  <si>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</si>
  <si>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</si>
  <si>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</si>
  <si>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0805Z1</t>
  </si>
  <si>
    <t>材料化学工程</t>
  </si>
  <si>
    <t>083500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</si>
  <si>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</si>
  <si>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</si>
  <si>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</si>
  <si>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</si>
  <si>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</si>
  <si>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</si>
  <si>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</si>
  <si>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</si>
  <si>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0809Z1</t>
  </si>
  <si>
    <t>电力电子装备与系统</t>
  </si>
  <si>
    <t>080201</t>
  </si>
  <si>
    <t>机械制造及其自动化</t>
  </si>
  <si>
    <t>080202</t>
  </si>
  <si>
    <t>机械电子工程</t>
  </si>
  <si>
    <t>080203</t>
  </si>
  <si>
    <t>机械设计及理论</t>
  </si>
  <si>
    <t>080501</t>
  </si>
  <si>
    <t>材料物理与化学</t>
  </si>
  <si>
    <t>080502</t>
  </si>
  <si>
    <t>材料学</t>
  </si>
  <si>
    <t>080503</t>
  </si>
  <si>
    <t>材料加工工程</t>
  </si>
  <si>
    <t>0709Z1</t>
  </si>
  <si>
    <t>矿物资源学</t>
  </si>
  <si>
    <t>071002</t>
  </si>
  <si>
    <t>动物学</t>
  </si>
  <si>
    <t>090401</t>
  </si>
  <si>
    <t>植物病理学</t>
  </si>
  <si>
    <t>090402</t>
  </si>
  <si>
    <t>农业昆虫与害虫防治</t>
  </si>
  <si>
    <t>0904Z1</t>
  </si>
  <si>
    <t>农产品质量安全</t>
  </si>
  <si>
    <t>090702</t>
  </si>
  <si>
    <t>森林培育</t>
  </si>
  <si>
    <t>0904Z2</t>
  </si>
  <si>
    <t>植物调控化学与生物学</t>
  </si>
  <si>
    <t>0802Z1</t>
  </si>
  <si>
    <t>材料与结构强度</t>
  </si>
  <si>
    <t>070101</t>
  </si>
  <si>
    <t>基础数学</t>
  </si>
  <si>
    <t>070104</t>
  </si>
  <si>
    <t>应用数学</t>
  </si>
  <si>
    <t>070105</t>
  </si>
  <si>
    <t>运筹学与控制论</t>
  </si>
  <si>
    <t>0701Z2</t>
  </si>
  <si>
    <t>数学物理</t>
  </si>
  <si>
    <t>班级</t>
    <phoneticPr fontId="20" type="noConversion"/>
  </si>
  <si>
    <t>人数</t>
    <phoneticPr fontId="20" type="noConversion"/>
  </si>
  <si>
    <t>班级</t>
    <phoneticPr fontId="20" type="noConversion"/>
  </si>
  <si>
    <t>学院名称</t>
    <phoneticPr fontId="20" type="noConversion"/>
  </si>
  <si>
    <t>计算机科学与技术</t>
    <phoneticPr fontId="20" type="noConversion"/>
  </si>
  <si>
    <t>马克思主义基本原理</t>
    <phoneticPr fontId="20" type="noConversion"/>
  </si>
  <si>
    <t>电子科学与技术</t>
    <phoneticPr fontId="20" type="noConversion"/>
  </si>
  <si>
    <t>电子与通信工程</t>
    <phoneticPr fontId="20" type="noConversion"/>
  </si>
  <si>
    <t>资源利用与植物保护</t>
    <phoneticPr fontId="20" type="noConversion"/>
  </si>
  <si>
    <t>罗贤兵</t>
    <phoneticPr fontId="20" type="noConversion"/>
  </si>
  <si>
    <t>马俊杰</t>
    <phoneticPr fontId="20" type="noConversion"/>
  </si>
  <si>
    <r>
      <t>周一5、</t>
    </r>
    <r>
      <rPr>
        <sz val="11"/>
        <color theme="1"/>
        <rFont val="宋体"/>
        <family val="3"/>
        <charset val="134"/>
        <scheme val="minor"/>
      </rPr>
      <t>6，周三7、8</t>
    </r>
    <phoneticPr fontId="20" type="noConversion"/>
  </si>
  <si>
    <r>
      <t>周一7、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，周三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、</t>
    </r>
    <r>
      <rPr>
        <sz val="11"/>
        <color theme="1"/>
        <rFont val="宋体"/>
        <family val="3"/>
        <charset val="134"/>
        <scheme val="minor"/>
      </rPr>
      <t>6</t>
    </r>
    <phoneticPr fontId="20" type="noConversion"/>
  </si>
  <si>
    <r>
      <t>周四3、</t>
    </r>
    <r>
      <rPr>
        <sz val="11"/>
        <color theme="1"/>
        <rFont val="宋体"/>
        <family val="3"/>
        <charset val="134"/>
        <scheme val="minor"/>
      </rPr>
      <t>4，周五1、2</t>
    </r>
    <phoneticPr fontId="20" type="noConversion"/>
  </si>
  <si>
    <t>周四1、2，周五3、4</t>
    <phoneticPr fontId="20" type="noConversion"/>
  </si>
  <si>
    <t>人数</t>
    <phoneticPr fontId="20" type="noConversion"/>
  </si>
  <si>
    <t>班级</t>
    <phoneticPr fontId="20" type="noConversion"/>
  </si>
  <si>
    <t>教师</t>
    <phoneticPr fontId="20" type="noConversion"/>
  </si>
  <si>
    <t>时间</t>
    <phoneticPr fontId="20" type="noConversion"/>
  </si>
  <si>
    <t>教师</t>
    <phoneticPr fontId="20" type="noConversion"/>
  </si>
  <si>
    <t>时间</t>
    <phoneticPr fontId="20" type="noConversion"/>
  </si>
  <si>
    <t>胡尧</t>
    <phoneticPr fontId="20" type="noConversion"/>
  </si>
  <si>
    <r>
      <t>周二5、</t>
    </r>
    <r>
      <rPr>
        <sz val="11"/>
        <color theme="1"/>
        <rFont val="宋体"/>
        <family val="3"/>
        <charset val="134"/>
        <scheme val="minor"/>
      </rPr>
      <t>6，周五1、2</t>
    </r>
    <phoneticPr fontId="20" type="noConversion"/>
  </si>
  <si>
    <r>
      <t>周一5、</t>
    </r>
    <r>
      <rPr>
        <sz val="11"/>
        <color theme="1"/>
        <rFont val="宋体"/>
        <family val="3"/>
        <charset val="134"/>
        <scheme val="minor"/>
      </rPr>
      <t>6，周五3、4</t>
    </r>
    <phoneticPr fontId="20" type="noConversion"/>
  </si>
  <si>
    <r>
      <t>周一7、</t>
    </r>
    <r>
      <rPr>
        <sz val="11"/>
        <color theme="1"/>
        <rFont val="宋体"/>
        <family val="3"/>
        <charset val="134"/>
        <scheme val="minor"/>
      </rPr>
      <t>8，周二7、8</t>
    </r>
    <phoneticPr fontId="20" type="noConversion"/>
  </si>
  <si>
    <t>张国安</t>
    <phoneticPr fontId="20" type="noConversion"/>
  </si>
  <si>
    <t>黄侃</t>
    <phoneticPr fontId="20" type="noConversion"/>
  </si>
  <si>
    <r>
      <t>周四5、</t>
    </r>
    <r>
      <rPr>
        <sz val="11"/>
        <color theme="1"/>
        <rFont val="宋体"/>
        <family val="3"/>
        <charset val="134"/>
        <scheme val="minor"/>
      </rPr>
      <t>6</t>
    </r>
    <phoneticPr fontId="20" type="noConversion"/>
  </si>
  <si>
    <r>
      <t>周四7、</t>
    </r>
    <r>
      <rPr>
        <sz val="11"/>
        <color theme="1"/>
        <rFont val="宋体"/>
        <family val="3"/>
        <charset val="134"/>
        <scheme val="minor"/>
      </rPr>
      <t>8</t>
    </r>
    <phoneticPr fontId="20" type="noConversion"/>
  </si>
  <si>
    <r>
      <t>周三5、</t>
    </r>
    <r>
      <rPr>
        <sz val="11"/>
        <color theme="1"/>
        <rFont val="宋体"/>
        <family val="3"/>
        <charset val="134"/>
        <scheme val="minor"/>
      </rPr>
      <t>6</t>
    </r>
    <phoneticPr fontId="20" type="noConversion"/>
  </si>
  <si>
    <t>邵丽霞</t>
    <phoneticPr fontId="20" type="noConversion"/>
  </si>
  <si>
    <r>
      <t>周二7、</t>
    </r>
    <r>
      <rPr>
        <sz val="11"/>
        <color theme="1"/>
        <rFont val="宋体"/>
        <family val="3"/>
        <charset val="134"/>
        <scheme val="minor"/>
      </rPr>
      <t>8</t>
    </r>
    <phoneticPr fontId="20" type="noConversion"/>
  </si>
  <si>
    <r>
      <t>周五1、</t>
    </r>
    <r>
      <rPr>
        <sz val="11"/>
        <color theme="1"/>
        <rFont val="宋体"/>
        <family val="3"/>
        <charset val="134"/>
        <scheme val="minor"/>
      </rPr>
      <t>2</t>
    </r>
    <phoneticPr fontId="20" type="noConversion"/>
  </si>
  <si>
    <r>
      <t>周一3、</t>
    </r>
    <r>
      <rPr>
        <sz val="11"/>
        <color theme="1"/>
        <rFont val="宋体"/>
        <family val="3"/>
        <charset val="134"/>
        <scheme val="minor"/>
      </rPr>
      <t>4</t>
    </r>
    <phoneticPr fontId="20" type="noConversion"/>
  </si>
  <si>
    <r>
      <t>周五3、</t>
    </r>
    <r>
      <rPr>
        <sz val="11"/>
        <color theme="1"/>
        <rFont val="宋体"/>
        <family val="3"/>
        <charset val="134"/>
        <scheme val="minor"/>
      </rPr>
      <t>4</t>
    </r>
    <phoneticPr fontId="20" type="noConversion"/>
  </si>
  <si>
    <r>
      <t>周一1、</t>
    </r>
    <r>
      <rPr>
        <sz val="11"/>
        <color theme="1"/>
        <rFont val="宋体"/>
        <family val="3"/>
        <charset val="134"/>
        <scheme val="minor"/>
      </rPr>
      <t>2</t>
    </r>
    <phoneticPr fontId="20" type="noConversion"/>
  </si>
  <si>
    <r>
      <t>周二3、</t>
    </r>
    <r>
      <rPr>
        <sz val="11"/>
        <color theme="1"/>
        <rFont val="宋体"/>
        <family val="3"/>
        <charset val="134"/>
        <scheme val="minor"/>
      </rPr>
      <t>4</t>
    </r>
    <phoneticPr fontId="20" type="noConversion"/>
  </si>
  <si>
    <r>
      <t>周二1、</t>
    </r>
    <r>
      <rPr>
        <sz val="11"/>
        <color theme="1"/>
        <rFont val="宋体"/>
        <family val="3"/>
        <charset val="134"/>
        <scheme val="minor"/>
      </rPr>
      <t>2</t>
    </r>
    <phoneticPr fontId="20" type="noConversion"/>
  </si>
  <si>
    <r>
      <t>周三1、</t>
    </r>
    <r>
      <rPr>
        <sz val="11"/>
        <color theme="1"/>
        <rFont val="宋体"/>
        <family val="3"/>
        <charset val="134"/>
        <scheme val="minor"/>
      </rPr>
      <t>2</t>
    </r>
    <phoneticPr fontId="20" type="noConversion"/>
  </si>
  <si>
    <r>
      <t>周三3、</t>
    </r>
    <r>
      <rPr>
        <sz val="11"/>
        <color theme="1"/>
        <rFont val="宋体"/>
        <family val="3"/>
        <charset val="134"/>
        <scheme val="minor"/>
      </rPr>
      <t>4</t>
    </r>
    <phoneticPr fontId="20" type="noConversion"/>
  </si>
  <si>
    <t>班级</t>
    <phoneticPr fontId="20" type="noConversion"/>
  </si>
  <si>
    <t>教师</t>
    <phoneticPr fontId="20" type="noConversion"/>
  </si>
  <si>
    <t>时间</t>
    <phoneticPr fontId="20" type="noConversion"/>
  </si>
  <si>
    <t>郭红军</t>
    <phoneticPr fontId="20" type="noConversion"/>
  </si>
  <si>
    <t>周一1、2，周五1、2</t>
    <phoneticPr fontId="20" type="noConversion"/>
  </si>
  <si>
    <t>王开琼</t>
    <phoneticPr fontId="20" type="noConversion"/>
  </si>
  <si>
    <t>周一5、6，周四1、2</t>
    <phoneticPr fontId="20" type="noConversion"/>
  </si>
  <si>
    <t>周四3、4，周五5、6</t>
    <phoneticPr fontId="20" type="noConversion"/>
  </si>
  <si>
    <t>袁珠萍</t>
    <phoneticPr fontId="20" type="noConversion"/>
  </si>
  <si>
    <t>周三9、10，周五5、6</t>
    <phoneticPr fontId="20" type="noConversion"/>
  </si>
  <si>
    <t>杨仁厚</t>
    <phoneticPr fontId="20" type="noConversion"/>
  </si>
  <si>
    <r>
      <t>周二5、</t>
    </r>
    <r>
      <rPr>
        <sz val="11"/>
        <color theme="1"/>
        <rFont val="宋体"/>
        <family val="3"/>
        <charset val="134"/>
        <scheme val="minor"/>
      </rPr>
      <t>6，周四7、8</t>
    </r>
    <phoneticPr fontId="20" type="noConversion"/>
  </si>
  <si>
    <r>
      <t>周二7、</t>
    </r>
    <r>
      <rPr>
        <sz val="11"/>
        <color theme="1"/>
        <rFont val="宋体"/>
        <family val="3"/>
        <charset val="134"/>
        <scheme val="minor"/>
      </rPr>
      <t>8，周四5、6</t>
    </r>
    <phoneticPr fontId="20" type="noConversion"/>
  </si>
  <si>
    <r>
      <t>周二1、</t>
    </r>
    <r>
      <rPr>
        <sz val="11"/>
        <color theme="1"/>
        <rFont val="宋体"/>
        <family val="3"/>
        <charset val="134"/>
        <scheme val="minor"/>
      </rPr>
      <t>2，周三5、6</t>
    </r>
    <phoneticPr fontId="20" type="noConversion"/>
  </si>
  <si>
    <t>徐晓方</t>
    <phoneticPr fontId="20" type="noConversion"/>
  </si>
  <si>
    <r>
      <t>周二1、</t>
    </r>
    <r>
      <rPr>
        <sz val="11"/>
        <color theme="1"/>
        <rFont val="宋体"/>
        <family val="3"/>
        <charset val="134"/>
        <scheme val="minor"/>
      </rPr>
      <t>2，周四5、6</t>
    </r>
    <phoneticPr fontId="20" type="noConversion"/>
  </si>
  <si>
    <r>
      <t>周二5、</t>
    </r>
    <r>
      <rPr>
        <sz val="11"/>
        <color theme="1"/>
        <rFont val="宋体"/>
        <family val="3"/>
        <charset val="134"/>
        <scheme val="minor"/>
      </rPr>
      <t>6，周四1、2</t>
    </r>
    <phoneticPr fontId="20" type="noConversion"/>
  </si>
  <si>
    <r>
      <t>周二3、</t>
    </r>
    <r>
      <rPr>
        <sz val="11"/>
        <color theme="1"/>
        <rFont val="宋体"/>
        <family val="3"/>
        <charset val="134"/>
        <scheme val="minor"/>
      </rPr>
      <t>4，周四3、4</t>
    </r>
    <phoneticPr fontId="20" type="noConversion"/>
  </si>
  <si>
    <t>杜凯</t>
    <phoneticPr fontId="20" type="noConversion"/>
  </si>
  <si>
    <r>
      <t>周一9至</t>
    </r>
    <r>
      <rPr>
        <sz val="11"/>
        <color theme="1"/>
        <rFont val="宋体"/>
        <family val="3"/>
        <charset val="134"/>
        <scheme val="minor"/>
      </rPr>
      <t>11节</t>
    </r>
    <phoneticPr fontId="20" type="noConversion"/>
  </si>
  <si>
    <t>李传兵</t>
    <phoneticPr fontId="20" type="noConversion"/>
  </si>
  <si>
    <r>
      <t>周四5至</t>
    </r>
    <r>
      <rPr>
        <sz val="11"/>
        <color theme="1"/>
        <rFont val="宋体"/>
        <family val="3"/>
        <charset val="134"/>
        <scheme val="minor"/>
      </rPr>
      <t>7节</t>
    </r>
    <phoneticPr fontId="20" type="noConversion"/>
  </si>
  <si>
    <r>
      <t>周四1至</t>
    </r>
    <r>
      <rPr>
        <sz val="11"/>
        <color theme="1"/>
        <rFont val="宋体"/>
        <family val="3"/>
        <charset val="134"/>
        <scheme val="minor"/>
      </rPr>
      <t>3节</t>
    </r>
    <phoneticPr fontId="20" type="noConversion"/>
  </si>
  <si>
    <r>
      <t>周二9至</t>
    </r>
    <r>
      <rPr>
        <sz val="11"/>
        <color theme="1"/>
        <rFont val="宋体"/>
        <family val="3"/>
        <charset val="134"/>
        <scheme val="minor"/>
      </rPr>
      <t>11节</t>
    </r>
    <phoneticPr fontId="20" type="noConversion"/>
  </si>
  <si>
    <t>黄莉</t>
    <phoneticPr fontId="20" type="noConversion"/>
  </si>
  <si>
    <t>周四5至7节</t>
    <phoneticPr fontId="20" type="noConversion"/>
  </si>
  <si>
    <t>胡芳</t>
    <phoneticPr fontId="20" type="noConversion"/>
  </si>
  <si>
    <r>
      <t>周五1、</t>
    </r>
    <r>
      <rPr>
        <sz val="11"/>
        <color theme="1"/>
        <rFont val="宋体"/>
        <family val="3"/>
        <charset val="134"/>
        <scheme val="minor"/>
      </rPr>
      <t>2</t>
    </r>
    <phoneticPr fontId="20" type="noConversion"/>
  </si>
  <si>
    <r>
      <t>周五3、</t>
    </r>
    <r>
      <rPr>
        <sz val="11"/>
        <color theme="1"/>
        <rFont val="宋体"/>
        <family val="3"/>
        <charset val="134"/>
        <scheme val="minor"/>
      </rPr>
      <t>4</t>
    </r>
    <phoneticPr fontId="20" type="noConversion"/>
  </si>
  <si>
    <t>罗玉达</t>
    <phoneticPr fontId="20" type="noConversion"/>
  </si>
  <si>
    <r>
      <t>周二5、</t>
    </r>
    <r>
      <rPr>
        <sz val="11"/>
        <color theme="1"/>
        <rFont val="宋体"/>
        <family val="3"/>
        <charset val="134"/>
        <scheme val="minor"/>
      </rPr>
      <t>6</t>
    </r>
    <phoneticPr fontId="20" type="noConversion"/>
  </si>
  <si>
    <r>
      <t>周二7、</t>
    </r>
    <r>
      <rPr>
        <sz val="11"/>
        <color theme="1"/>
        <rFont val="宋体"/>
        <family val="3"/>
        <charset val="134"/>
        <scheme val="minor"/>
      </rPr>
      <t>8</t>
    </r>
    <phoneticPr fontId="20" type="noConversion"/>
  </si>
  <si>
    <t>班级</t>
    <phoneticPr fontId="20" type="noConversion"/>
  </si>
  <si>
    <t>宁梅</t>
    <phoneticPr fontId="20" type="noConversion"/>
  </si>
  <si>
    <t>王松</t>
    <phoneticPr fontId="20" type="noConversion"/>
  </si>
  <si>
    <r>
      <t>周二3、</t>
    </r>
    <r>
      <rPr>
        <sz val="11"/>
        <color theme="1"/>
        <rFont val="宋体"/>
        <family val="3"/>
        <charset val="134"/>
        <scheme val="minor"/>
      </rPr>
      <t>4，周四5、6</t>
    </r>
    <phoneticPr fontId="20" type="noConversion"/>
  </si>
  <si>
    <t>鲁莹</t>
    <phoneticPr fontId="20" type="noConversion"/>
  </si>
  <si>
    <r>
      <t>周五1、</t>
    </r>
    <r>
      <rPr>
        <sz val="11"/>
        <color theme="1"/>
        <rFont val="宋体"/>
        <family val="3"/>
        <charset val="134"/>
        <scheme val="minor"/>
      </rPr>
      <t>2双周</t>
    </r>
    <phoneticPr fontId="20" type="noConversion"/>
  </si>
  <si>
    <t>周五1、2单周</t>
    <phoneticPr fontId="20" type="noConversion"/>
  </si>
  <si>
    <r>
      <t>周五5、</t>
    </r>
    <r>
      <rPr>
        <sz val="11"/>
        <color theme="1"/>
        <rFont val="宋体"/>
        <family val="3"/>
        <charset val="134"/>
        <scheme val="minor"/>
      </rPr>
      <t>6单周</t>
    </r>
    <phoneticPr fontId="20" type="noConversion"/>
  </si>
  <si>
    <r>
      <t>周五5、</t>
    </r>
    <r>
      <rPr>
        <sz val="11"/>
        <color theme="1"/>
        <rFont val="宋体"/>
        <family val="3"/>
        <charset val="134"/>
        <scheme val="minor"/>
      </rPr>
      <t>6双周</t>
    </r>
    <phoneticPr fontId="20" type="noConversion"/>
  </si>
  <si>
    <t>杨兴英</t>
    <phoneticPr fontId="20" type="noConversion"/>
  </si>
  <si>
    <t>食品工程</t>
    <phoneticPr fontId="20" type="noConversion"/>
  </si>
  <si>
    <t>补</t>
    <phoneticPr fontId="20" type="noConversion"/>
  </si>
  <si>
    <r>
      <rPr>
        <sz val="10"/>
        <rFont val="宋体"/>
        <family val="3"/>
        <charset val="134"/>
      </rPr>
      <t>全校</t>
    </r>
    <phoneticPr fontId="20" type="noConversion"/>
  </si>
  <si>
    <t>所有专业</t>
    <phoneticPr fontId="20" type="noConversion"/>
  </si>
  <si>
    <t>全部</t>
    <phoneticPr fontId="20" type="noConversion"/>
  </si>
  <si>
    <t>北区</t>
    <phoneticPr fontId="20" type="noConversion"/>
  </si>
  <si>
    <t>邓耘</t>
    <phoneticPr fontId="20" type="noConversion"/>
  </si>
  <si>
    <r>
      <t>周五5、</t>
    </r>
    <r>
      <rPr>
        <sz val="11"/>
        <color rgb="FFFF0000"/>
        <rFont val="宋体"/>
        <family val="3"/>
        <charset val="134"/>
        <scheme val="minor"/>
      </rPr>
      <t>6、7、8节</t>
    </r>
    <phoneticPr fontId="20" type="noConversion"/>
  </si>
  <si>
    <t>代新敏</t>
    <phoneticPr fontId="20" type="noConversion"/>
  </si>
  <si>
    <r>
      <t>周六1</t>
    </r>
    <r>
      <rPr>
        <sz val="11"/>
        <color theme="1"/>
        <rFont val="宋体"/>
        <family val="3"/>
        <charset val="134"/>
        <scheme val="minor"/>
      </rPr>
      <t>-2节</t>
    </r>
    <phoneticPr fontId="20" type="noConversion"/>
  </si>
  <si>
    <t>周六3-4节</t>
    <phoneticPr fontId="20" type="noConversion"/>
  </si>
  <si>
    <t>周六5-6节</t>
    <phoneticPr fontId="20" type="noConversion"/>
  </si>
  <si>
    <t>时间</t>
    <phoneticPr fontId="20" type="noConversion"/>
  </si>
  <si>
    <r>
      <t>数值分析上机5</t>
    </r>
    <r>
      <rPr>
        <sz val="11"/>
        <color theme="1"/>
        <rFont val="宋体"/>
        <family val="3"/>
        <charset val="134"/>
        <scheme val="minor"/>
      </rPr>
      <t>-12周</t>
    </r>
    <phoneticPr fontId="20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</si>
</sst>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14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/>
    <xf numFmtId="0" fontId="5" fillId="0" borderId="1" xfId="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5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/>
    <xf numFmtId="0" fontId="8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Fill="1" applyBorder="1" applyAlignment="1"/>
    <xf numFmtId="0" fontId="8" fillId="0" borderId="0" xfId="0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NumberFormat="1">
      <alignment vertical="center"/>
    </xf>
    <xf numFmtId="0" fontId="14" fillId="0" borderId="1" xfId="0" applyFont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6" fillId="0" borderId="1" xfId="0" applyFont="1" applyFill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8" fillId="0" borderId="1" xfId="0" quotePrefix="1" applyNumberFormat="1" applyFont="1" applyFill="1" applyBorder="1" applyAlignment="1">
      <alignment horizontal="left" vertical="center"/>
    </xf>
    <xf numFmtId="0" fontId="0" fillId="0" borderId="1" xfId="0" applyBorder="1" applyAlignment="1"/>
    <xf numFmtId="0" fontId="1" fillId="0" borderId="1" xfId="0" applyFont="1" applyBorder="1" applyAlignment="1"/>
    <xf numFmtId="0" fontId="0" fillId="0" borderId="1" xfId="0" applyFont="1" applyBorder="1" applyAlignment="1"/>
    <xf numFmtId="0" fontId="2" fillId="0" borderId="1" xfId="0" applyFont="1" applyBorder="1" applyAlignment="1"/>
    <xf numFmtId="0" fontId="1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0" xfId="0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1" xfId="0" applyFont="1" applyBorder="1">
      <alignment vertical="center"/>
    </xf>
    <xf numFmtId="0" fontId="0" fillId="0" borderId="1" xfId="0" applyFill="1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6" fillId="0" borderId="1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1"/>
  <sheetViews>
    <sheetView workbookViewId="0">
      <pane ySplit="1" topLeftCell="A53" activePane="bottomLeft" state="frozen"/>
      <selection pane="bottomLeft" activeCell="C86" sqref="C86"/>
    </sheetView>
  </sheetViews>
  <sheetFormatPr defaultColWidth="9" defaultRowHeight="13.5"/>
  <cols>
    <col min="1" max="1" width="24.625" customWidth="1"/>
    <col min="2" max="2" width="16" style="39" customWidth="1"/>
    <col min="3" max="3" width="17.625" customWidth="1"/>
    <col min="4" max="5" width="8.5" customWidth="1"/>
    <col min="6" max="6" width="5" customWidth="1"/>
    <col min="8" max="18" width="9" style="3"/>
    <col min="256" max="256" width="17.5" customWidth="1"/>
    <col min="257" max="257" width="16" customWidth="1"/>
    <col min="258" max="258" width="17.625" customWidth="1"/>
    <col min="259" max="260" width="8.5" customWidth="1"/>
    <col min="261" max="261" width="5" customWidth="1"/>
    <col min="512" max="512" width="17.5" customWidth="1"/>
    <col min="513" max="513" width="16" customWidth="1"/>
    <col min="514" max="514" width="17.625" customWidth="1"/>
    <col min="515" max="516" width="8.5" customWidth="1"/>
    <col min="517" max="517" width="5" customWidth="1"/>
    <col min="768" max="768" width="17.5" customWidth="1"/>
    <col min="769" max="769" width="16" customWidth="1"/>
    <col min="770" max="770" width="17.625" customWidth="1"/>
    <col min="771" max="772" width="8.5" customWidth="1"/>
    <col min="773" max="773" width="5" customWidth="1"/>
    <col min="1024" max="1024" width="17.5" customWidth="1"/>
    <col min="1025" max="1025" width="16" customWidth="1"/>
    <col min="1026" max="1026" width="17.625" customWidth="1"/>
    <col min="1027" max="1028" width="8.5" customWidth="1"/>
    <col min="1029" max="1029" width="5" customWidth="1"/>
    <col min="1280" max="1280" width="17.5" customWidth="1"/>
    <col min="1281" max="1281" width="16" customWidth="1"/>
    <col min="1282" max="1282" width="17.625" customWidth="1"/>
    <col min="1283" max="1284" width="8.5" customWidth="1"/>
    <col min="1285" max="1285" width="5" customWidth="1"/>
    <col min="1536" max="1536" width="17.5" customWidth="1"/>
    <col min="1537" max="1537" width="16" customWidth="1"/>
    <col min="1538" max="1538" width="17.625" customWidth="1"/>
    <col min="1539" max="1540" width="8.5" customWidth="1"/>
    <col min="1541" max="1541" width="5" customWidth="1"/>
    <col min="1792" max="1792" width="17.5" customWidth="1"/>
    <col min="1793" max="1793" width="16" customWidth="1"/>
    <col min="1794" max="1794" width="17.625" customWidth="1"/>
    <col min="1795" max="1796" width="8.5" customWidth="1"/>
    <col min="1797" max="1797" width="5" customWidth="1"/>
    <col min="2048" max="2048" width="17.5" customWidth="1"/>
    <col min="2049" max="2049" width="16" customWidth="1"/>
    <col min="2050" max="2050" width="17.625" customWidth="1"/>
    <col min="2051" max="2052" width="8.5" customWidth="1"/>
    <col min="2053" max="2053" width="5" customWidth="1"/>
    <col min="2304" max="2304" width="17.5" customWidth="1"/>
    <col min="2305" max="2305" width="16" customWidth="1"/>
    <col min="2306" max="2306" width="17.625" customWidth="1"/>
    <col min="2307" max="2308" width="8.5" customWidth="1"/>
    <col min="2309" max="2309" width="5" customWidth="1"/>
    <col min="2560" max="2560" width="17.5" customWidth="1"/>
    <col min="2561" max="2561" width="16" customWidth="1"/>
    <col min="2562" max="2562" width="17.625" customWidth="1"/>
    <col min="2563" max="2564" width="8.5" customWidth="1"/>
    <col min="2565" max="2565" width="5" customWidth="1"/>
    <col min="2816" max="2816" width="17.5" customWidth="1"/>
    <col min="2817" max="2817" width="16" customWidth="1"/>
    <col min="2818" max="2818" width="17.625" customWidth="1"/>
    <col min="2819" max="2820" width="8.5" customWidth="1"/>
    <col min="2821" max="2821" width="5" customWidth="1"/>
    <col min="3072" max="3072" width="17.5" customWidth="1"/>
    <col min="3073" max="3073" width="16" customWidth="1"/>
    <col min="3074" max="3074" width="17.625" customWidth="1"/>
    <col min="3075" max="3076" width="8.5" customWidth="1"/>
    <col min="3077" max="3077" width="5" customWidth="1"/>
    <col min="3328" max="3328" width="17.5" customWidth="1"/>
    <col min="3329" max="3329" width="16" customWidth="1"/>
    <col min="3330" max="3330" width="17.625" customWidth="1"/>
    <col min="3331" max="3332" width="8.5" customWidth="1"/>
    <col min="3333" max="3333" width="5" customWidth="1"/>
    <col min="3584" max="3584" width="17.5" customWidth="1"/>
    <col min="3585" max="3585" width="16" customWidth="1"/>
    <col min="3586" max="3586" width="17.625" customWidth="1"/>
    <col min="3587" max="3588" width="8.5" customWidth="1"/>
    <col min="3589" max="3589" width="5" customWidth="1"/>
    <col min="3840" max="3840" width="17.5" customWidth="1"/>
    <col min="3841" max="3841" width="16" customWidth="1"/>
    <col min="3842" max="3842" width="17.625" customWidth="1"/>
    <col min="3843" max="3844" width="8.5" customWidth="1"/>
    <col min="3845" max="3845" width="5" customWidth="1"/>
    <col min="4096" max="4096" width="17.5" customWidth="1"/>
    <col min="4097" max="4097" width="16" customWidth="1"/>
    <col min="4098" max="4098" width="17.625" customWidth="1"/>
    <col min="4099" max="4100" width="8.5" customWidth="1"/>
    <col min="4101" max="4101" width="5" customWidth="1"/>
    <col min="4352" max="4352" width="17.5" customWidth="1"/>
    <col min="4353" max="4353" width="16" customWidth="1"/>
    <col min="4354" max="4354" width="17.625" customWidth="1"/>
    <col min="4355" max="4356" width="8.5" customWidth="1"/>
    <col min="4357" max="4357" width="5" customWidth="1"/>
    <col min="4608" max="4608" width="17.5" customWidth="1"/>
    <col min="4609" max="4609" width="16" customWidth="1"/>
    <col min="4610" max="4610" width="17.625" customWidth="1"/>
    <col min="4611" max="4612" width="8.5" customWidth="1"/>
    <col min="4613" max="4613" width="5" customWidth="1"/>
    <col min="4864" max="4864" width="17.5" customWidth="1"/>
    <col min="4865" max="4865" width="16" customWidth="1"/>
    <col min="4866" max="4866" width="17.625" customWidth="1"/>
    <col min="4867" max="4868" width="8.5" customWidth="1"/>
    <col min="4869" max="4869" width="5" customWidth="1"/>
    <col min="5120" max="5120" width="17.5" customWidth="1"/>
    <col min="5121" max="5121" width="16" customWidth="1"/>
    <col min="5122" max="5122" width="17.625" customWidth="1"/>
    <col min="5123" max="5124" width="8.5" customWidth="1"/>
    <col min="5125" max="5125" width="5" customWidth="1"/>
    <col min="5376" max="5376" width="17.5" customWidth="1"/>
    <col min="5377" max="5377" width="16" customWidth="1"/>
    <col min="5378" max="5378" width="17.625" customWidth="1"/>
    <col min="5379" max="5380" width="8.5" customWidth="1"/>
    <col min="5381" max="5381" width="5" customWidth="1"/>
    <col min="5632" max="5632" width="17.5" customWidth="1"/>
    <col min="5633" max="5633" width="16" customWidth="1"/>
    <col min="5634" max="5634" width="17.625" customWidth="1"/>
    <col min="5635" max="5636" width="8.5" customWidth="1"/>
    <col min="5637" max="5637" width="5" customWidth="1"/>
    <col min="5888" max="5888" width="17.5" customWidth="1"/>
    <col min="5889" max="5889" width="16" customWidth="1"/>
    <col min="5890" max="5890" width="17.625" customWidth="1"/>
    <col min="5891" max="5892" width="8.5" customWidth="1"/>
    <col min="5893" max="5893" width="5" customWidth="1"/>
    <col min="6144" max="6144" width="17.5" customWidth="1"/>
    <col min="6145" max="6145" width="16" customWidth="1"/>
    <col min="6146" max="6146" width="17.625" customWidth="1"/>
    <col min="6147" max="6148" width="8.5" customWidth="1"/>
    <col min="6149" max="6149" width="5" customWidth="1"/>
    <col min="6400" max="6400" width="17.5" customWidth="1"/>
    <col min="6401" max="6401" width="16" customWidth="1"/>
    <col min="6402" max="6402" width="17.625" customWidth="1"/>
    <col min="6403" max="6404" width="8.5" customWidth="1"/>
    <col min="6405" max="6405" width="5" customWidth="1"/>
    <col min="6656" max="6656" width="17.5" customWidth="1"/>
    <col min="6657" max="6657" width="16" customWidth="1"/>
    <col min="6658" max="6658" width="17.625" customWidth="1"/>
    <col min="6659" max="6660" width="8.5" customWidth="1"/>
    <col min="6661" max="6661" width="5" customWidth="1"/>
    <col min="6912" max="6912" width="17.5" customWidth="1"/>
    <col min="6913" max="6913" width="16" customWidth="1"/>
    <col min="6914" max="6914" width="17.625" customWidth="1"/>
    <col min="6915" max="6916" width="8.5" customWidth="1"/>
    <col min="6917" max="6917" width="5" customWidth="1"/>
    <col min="7168" max="7168" width="17.5" customWidth="1"/>
    <col min="7169" max="7169" width="16" customWidth="1"/>
    <col min="7170" max="7170" width="17.625" customWidth="1"/>
    <col min="7171" max="7172" width="8.5" customWidth="1"/>
    <col min="7173" max="7173" width="5" customWidth="1"/>
    <col min="7424" max="7424" width="17.5" customWidth="1"/>
    <col min="7425" max="7425" width="16" customWidth="1"/>
    <col min="7426" max="7426" width="17.625" customWidth="1"/>
    <col min="7427" max="7428" width="8.5" customWidth="1"/>
    <col min="7429" max="7429" width="5" customWidth="1"/>
    <col min="7680" max="7680" width="17.5" customWidth="1"/>
    <col min="7681" max="7681" width="16" customWidth="1"/>
    <col min="7682" max="7682" width="17.625" customWidth="1"/>
    <col min="7683" max="7684" width="8.5" customWidth="1"/>
    <col min="7685" max="7685" width="5" customWidth="1"/>
    <col min="7936" max="7936" width="17.5" customWidth="1"/>
    <col min="7937" max="7937" width="16" customWidth="1"/>
    <col min="7938" max="7938" width="17.625" customWidth="1"/>
    <col min="7939" max="7940" width="8.5" customWidth="1"/>
    <col min="7941" max="7941" width="5" customWidth="1"/>
    <col min="8192" max="8192" width="17.5" customWidth="1"/>
    <col min="8193" max="8193" width="16" customWidth="1"/>
    <col min="8194" max="8194" width="17.625" customWidth="1"/>
    <col min="8195" max="8196" width="8.5" customWidth="1"/>
    <col min="8197" max="8197" width="5" customWidth="1"/>
    <col min="8448" max="8448" width="17.5" customWidth="1"/>
    <col min="8449" max="8449" width="16" customWidth="1"/>
    <col min="8450" max="8450" width="17.625" customWidth="1"/>
    <col min="8451" max="8452" width="8.5" customWidth="1"/>
    <col min="8453" max="8453" width="5" customWidth="1"/>
    <col min="8704" max="8704" width="17.5" customWidth="1"/>
    <col min="8705" max="8705" width="16" customWidth="1"/>
    <col min="8706" max="8706" width="17.625" customWidth="1"/>
    <col min="8707" max="8708" width="8.5" customWidth="1"/>
    <col min="8709" max="8709" width="5" customWidth="1"/>
    <col min="8960" max="8960" width="17.5" customWidth="1"/>
    <col min="8961" max="8961" width="16" customWidth="1"/>
    <col min="8962" max="8962" width="17.625" customWidth="1"/>
    <col min="8963" max="8964" width="8.5" customWidth="1"/>
    <col min="8965" max="8965" width="5" customWidth="1"/>
    <col min="9216" max="9216" width="17.5" customWidth="1"/>
    <col min="9217" max="9217" width="16" customWidth="1"/>
    <col min="9218" max="9218" width="17.625" customWidth="1"/>
    <col min="9219" max="9220" width="8.5" customWidth="1"/>
    <col min="9221" max="9221" width="5" customWidth="1"/>
    <col min="9472" max="9472" width="17.5" customWidth="1"/>
    <col min="9473" max="9473" width="16" customWidth="1"/>
    <col min="9474" max="9474" width="17.625" customWidth="1"/>
    <col min="9475" max="9476" width="8.5" customWidth="1"/>
    <col min="9477" max="9477" width="5" customWidth="1"/>
    <col min="9728" max="9728" width="17.5" customWidth="1"/>
    <col min="9729" max="9729" width="16" customWidth="1"/>
    <col min="9730" max="9730" width="17.625" customWidth="1"/>
    <col min="9731" max="9732" width="8.5" customWidth="1"/>
    <col min="9733" max="9733" width="5" customWidth="1"/>
    <col min="9984" max="9984" width="17.5" customWidth="1"/>
    <col min="9985" max="9985" width="16" customWidth="1"/>
    <col min="9986" max="9986" width="17.625" customWidth="1"/>
    <col min="9987" max="9988" width="8.5" customWidth="1"/>
    <col min="9989" max="9989" width="5" customWidth="1"/>
    <col min="10240" max="10240" width="17.5" customWidth="1"/>
    <col min="10241" max="10241" width="16" customWidth="1"/>
    <col min="10242" max="10242" width="17.625" customWidth="1"/>
    <col min="10243" max="10244" width="8.5" customWidth="1"/>
    <col min="10245" max="10245" width="5" customWidth="1"/>
    <col min="10496" max="10496" width="17.5" customWidth="1"/>
    <col min="10497" max="10497" width="16" customWidth="1"/>
    <col min="10498" max="10498" width="17.625" customWidth="1"/>
    <col min="10499" max="10500" width="8.5" customWidth="1"/>
    <col min="10501" max="10501" width="5" customWidth="1"/>
    <col min="10752" max="10752" width="17.5" customWidth="1"/>
    <col min="10753" max="10753" width="16" customWidth="1"/>
    <col min="10754" max="10754" width="17.625" customWidth="1"/>
    <col min="10755" max="10756" width="8.5" customWidth="1"/>
    <col min="10757" max="10757" width="5" customWidth="1"/>
    <col min="11008" max="11008" width="17.5" customWidth="1"/>
    <col min="11009" max="11009" width="16" customWidth="1"/>
    <col min="11010" max="11010" width="17.625" customWidth="1"/>
    <col min="11011" max="11012" width="8.5" customWidth="1"/>
    <col min="11013" max="11013" width="5" customWidth="1"/>
    <col min="11264" max="11264" width="17.5" customWidth="1"/>
    <col min="11265" max="11265" width="16" customWidth="1"/>
    <col min="11266" max="11266" width="17.625" customWidth="1"/>
    <col min="11267" max="11268" width="8.5" customWidth="1"/>
    <col min="11269" max="11269" width="5" customWidth="1"/>
    <col min="11520" max="11520" width="17.5" customWidth="1"/>
    <col min="11521" max="11521" width="16" customWidth="1"/>
    <col min="11522" max="11522" width="17.625" customWidth="1"/>
    <col min="11523" max="11524" width="8.5" customWidth="1"/>
    <col min="11525" max="11525" width="5" customWidth="1"/>
    <col min="11776" max="11776" width="17.5" customWidth="1"/>
    <col min="11777" max="11777" width="16" customWidth="1"/>
    <col min="11778" max="11778" width="17.625" customWidth="1"/>
    <col min="11779" max="11780" width="8.5" customWidth="1"/>
    <col min="11781" max="11781" width="5" customWidth="1"/>
    <col min="12032" max="12032" width="17.5" customWidth="1"/>
    <col min="12033" max="12033" width="16" customWidth="1"/>
    <col min="12034" max="12034" width="17.625" customWidth="1"/>
    <col min="12035" max="12036" width="8.5" customWidth="1"/>
    <col min="12037" max="12037" width="5" customWidth="1"/>
    <col min="12288" max="12288" width="17.5" customWidth="1"/>
    <col min="12289" max="12289" width="16" customWidth="1"/>
    <col min="12290" max="12290" width="17.625" customWidth="1"/>
    <col min="12291" max="12292" width="8.5" customWidth="1"/>
    <col min="12293" max="12293" width="5" customWidth="1"/>
    <col min="12544" max="12544" width="17.5" customWidth="1"/>
    <col min="12545" max="12545" width="16" customWidth="1"/>
    <col min="12546" max="12546" width="17.625" customWidth="1"/>
    <col min="12547" max="12548" width="8.5" customWidth="1"/>
    <col min="12549" max="12549" width="5" customWidth="1"/>
    <col min="12800" max="12800" width="17.5" customWidth="1"/>
    <col min="12801" max="12801" width="16" customWidth="1"/>
    <col min="12802" max="12802" width="17.625" customWidth="1"/>
    <col min="12803" max="12804" width="8.5" customWidth="1"/>
    <col min="12805" max="12805" width="5" customWidth="1"/>
    <col min="13056" max="13056" width="17.5" customWidth="1"/>
    <col min="13057" max="13057" width="16" customWidth="1"/>
    <col min="13058" max="13058" width="17.625" customWidth="1"/>
    <col min="13059" max="13060" width="8.5" customWidth="1"/>
    <col min="13061" max="13061" width="5" customWidth="1"/>
    <col min="13312" max="13312" width="17.5" customWidth="1"/>
    <col min="13313" max="13313" width="16" customWidth="1"/>
    <col min="13314" max="13314" width="17.625" customWidth="1"/>
    <col min="13315" max="13316" width="8.5" customWidth="1"/>
    <col min="13317" max="13317" width="5" customWidth="1"/>
    <col min="13568" max="13568" width="17.5" customWidth="1"/>
    <col min="13569" max="13569" width="16" customWidth="1"/>
    <col min="13570" max="13570" width="17.625" customWidth="1"/>
    <col min="13571" max="13572" width="8.5" customWidth="1"/>
    <col min="13573" max="13573" width="5" customWidth="1"/>
    <col min="13824" max="13824" width="17.5" customWidth="1"/>
    <col min="13825" max="13825" width="16" customWidth="1"/>
    <col min="13826" max="13826" width="17.625" customWidth="1"/>
    <col min="13827" max="13828" width="8.5" customWidth="1"/>
    <col min="13829" max="13829" width="5" customWidth="1"/>
    <col min="14080" max="14080" width="17.5" customWidth="1"/>
    <col min="14081" max="14081" width="16" customWidth="1"/>
    <col min="14082" max="14082" width="17.625" customWidth="1"/>
    <col min="14083" max="14084" width="8.5" customWidth="1"/>
    <col min="14085" max="14085" width="5" customWidth="1"/>
    <col min="14336" max="14336" width="17.5" customWidth="1"/>
    <col min="14337" max="14337" width="16" customWidth="1"/>
    <col min="14338" max="14338" width="17.625" customWidth="1"/>
    <col min="14339" max="14340" width="8.5" customWidth="1"/>
    <col min="14341" max="14341" width="5" customWidth="1"/>
    <col min="14592" max="14592" width="17.5" customWidth="1"/>
    <col min="14593" max="14593" width="16" customWidth="1"/>
    <col min="14594" max="14594" width="17.625" customWidth="1"/>
    <col min="14595" max="14596" width="8.5" customWidth="1"/>
    <col min="14597" max="14597" width="5" customWidth="1"/>
    <col min="14848" max="14848" width="17.5" customWidth="1"/>
    <col min="14849" max="14849" width="16" customWidth="1"/>
    <col min="14850" max="14850" width="17.625" customWidth="1"/>
    <col min="14851" max="14852" width="8.5" customWidth="1"/>
    <col min="14853" max="14853" width="5" customWidth="1"/>
    <col min="15104" max="15104" width="17.5" customWidth="1"/>
    <col min="15105" max="15105" width="16" customWidth="1"/>
    <col min="15106" max="15106" width="17.625" customWidth="1"/>
    <col min="15107" max="15108" width="8.5" customWidth="1"/>
    <col min="15109" max="15109" width="5" customWidth="1"/>
    <col min="15360" max="15360" width="17.5" customWidth="1"/>
    <col min="15361" max="15361" width="16" customWidth="1"/>
    <col min="15362" max="15362" width="17.625" customWidth="1"/>
    <col min="15363" max="15364" width="8.5" customWidth="1"/>
    <col min="15365" max="15365" width="5" customWidth="1"/>
    <col min="15616" max="15616" width="17.5" customWidth="1"/>
    <col min="15617" max="15617" width="16" customWidth="1"/>
    <col min="15618" max="15618" width="17.625" customWidth="1"/>
    <col min="15619" max="15620" width="8.5" customWidth="1"/>
    <col min="15621" max="15621" width="5" customWidth="1"/>
    <col min="15872" max="15872" width="17.5" customWidth="1"/>
    <col min="15873" max="15873" width="16" customWidth="1"/>
    <col min="15874" max="15874" width="17.625" customWidth="1"/>
    <col min="15875" max="15876" width="8.5" customWidth="1"/>
    <col min="15877" max="15877" width="5" customWidth="1"/>
    <col min="16128" max="16128" width="17.5" customWidth="1"/>
    <col min="16129" max="16129" width="16" customWidth="1"/>
    <col min="16130" max="16130" width="17.625" customWidth="1"/>
    <col min="16131" max="16132" width="8.5" customWidth="1"/>
    <col min="16133" max="16133" width="5" customWidth="1"/>
  </cols>
  <sheetData>
    <row r="1" spans="1:19" s="38" customFormat="1" ht="96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40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1" t="s">
        <v>12</v>
      </c>
      <c r="N1" s="41" t="s">
        <v>13</v>
      </c>
      <c r="O1" s="41" t="s">
        <v>14</v>
      </c>
      <c r="P1" s="41" t="s">
        <v>15</v>
      </c>
      <c r="Q1" s="41" t="s">
        <v>16</v>
      </c>
      <c r="R1" s="41" t="s">
        <v>17</v>
      </c>
      <c r="S1" s="38" t="s">
        <v>18</v>
      </c>
    </row>
    <row r="2" spans="1:19">
      <c r="A2" s="8" t="s">
        <v>19</v>
      </c>
      <c r="B2" s="9" t="s">
        <v>20</v>
      </c>
      <c r="C2" s="10" t="s">
        <v>21</v>
      </c>
      <c r="D2" s="10">
        <v>59</v>
      </c>
      <c r="E2" s="10" t="s">
        <v>22</v>
      </c>
      <c r="F2" s="10" t="s">
        <v>23</v>
      </c>
      <c r="G2" s="42">
        <v>59</v>
      </c>
      <c r="H2" s="14"/>
      <c r="I2" s="14" t="s">
        <v>24</v>
      </c>
      <c r="J2" s="14" t="s">
        <v>24</v>
      </c>
      <c r="K2" s="14" t="s">
        <v>24</v>
      </c>
      <c r="L2" s="14" t="s">
        <v>24</v>
      </c>
      <c r="M2" s="14" t="s">
        <v>24</v>
      </c>
      <c r="N2" s="14" t="s">
        <v>24</v>
      </c>
      <c r="O2" s="14" t="s">
        <v>24</v>
      </c>
      <c r="P2" s="14" t="s">
        <v>24</v>
      </c>
      <c r="Q2" s="14"/>
      <c r="R2" s="14"/>
      <c r="S2" t="s">
        <v>25</v>
      </c>
    </row>
    <row r="3" spans="1:19">
      <c r="A3" s="8" t="s">
        <v>19</v>
      </c>
      <c r="B3" s="9" t="s">
        <v>26</v>
      </c>
      <c r="C3" s="10" t="s">
        <v>27</v>
      </c>
      <c r="D3" s="10">
        <v>55</v>
      </c>
      <c r="E3" s="10" t="s">
        <v>28</v>
      </c>
      <c r="F3" s="10" t="s">
        <v>23</v>
      </c>
      <c r="G3" s="42">
        <v>205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t="s">
        <v>25</v>
      </c>
    </row>
    <row r="4" spans="1:19">
      <c r="A4" s="8" t="s">
        <v>19</v>
      </c>
      <c r="B4" s="9" t="s">
        <v>29</v>
      </c>
      <c r="C4" s="10" t="s">
        <v>30</v>
      </c>
      <c r="D4" s="10">
        <v>150</v>
      </c>
      <c r="E4" s="10" t="s">
        <v>28</v>
      </c>
      <c r="F4" s="10" t="s">
        <v>23</v>
      </c>
      <c r="G4" s="42">
        <v>205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t="s">
        <v>25</v>
      </c>
    </row>
    <row r="5" spans="1:19">
      <c r="A5" s="8" t="s">
        <v>31</v>
      </c>
      <c r="B5" s="9" t="s">
        <v>32</v>
      </c>
      <c r="C5" s="10" t="s">
        <v>33</v>
      </c>
      <c r="D5" s="10">
        <v>18</v>
      </c>
      <c r="E5" s="10" t="s">
        <v>22</v>
      </c>
      <c r="F5" s="10" t="s">
        <v>23</v>
      </c>
      <c r="G5" s="42">
        <v>59</v>
      </c>
      <c r="H5" s="14" t="s">
        <v>24</v>
      </c>
      <c r="I5" s="14" t="s">
        <v>24</v>
      </c>
      <c r="J5" s="14"/>
      <c r="K5" s="14" t="s">
        <v>24</v>
      </c>
      <c r="L5" s="14" t="s">
        <v>24</v>
      </c>
      <c r="M5" s="14" t="s">
        <v>24</v>
      </c>
      <c r="N5" s="14" t="s">
        <v>24</v>
      </c>
      <c r="O5" s="14" t="s">
        <v>24</v>
      </c>
      <c r="P5" s="14" t="s">
        <v>24</v>
      </c>
      <c r="Q5" s="14"/>
      <c r="R5" s="14"/>
      <c r="S5" t="s">
        <v>25</v>
      </c>
    </row>
    <row r="6" spans="1:19">
      <c r="A6" s="8" t="s">
        <v>31</v>
      </c>
      <c r="B6" s="9" t="s">
        <v>34</v>
      </c>
      <c r="C6" s="10" t="s">
        <v>35</v>
      </c>
      <c r="D6" s="10">
        <v>18</v>
      </c>
      <c r="E6" s="10" t="s">
        <v>22</v>
      </c>
      <c r="F6" s="10" t="s">
        <v>23</v>
      </c>
      <c r="G6" s="42">
        <v>59</v>
      </c>
      <c r="H6" s="14" t="s">
        <v>24</v>
      </c>
      <c r="I6" s="14" t="s">
        <v>24</v>
      </c>
      <c r="J6" s="14"/>
      <c r="K6" s="14" t="s">
        <v>24</v>
      </c>
      <c r="L6" s="14" t="s">
        <v>24</v>
      </c>
      <c r="M6" s="14" t="s">
        <v>24</v>
      </c>
      <c r="N6" s="14" t="s">
        <v>24</v>
      </c>
      <c r="O6" s="14" t="s">
        <v>24</v>
      </c>
      <c r="P6" s="14" t="s">
        <v>24</v>
      </c>
      <c r="Q6" s="14"/>
      <c r="R6" s="14"/>
      <c r="S6" t="s">
        <v>25</v>
      </c>
    </row>
    <row r="7" spans="1:19">
      <c r="A7" s="8" t="s">
        <v>31</v>
      </c>
      <c r="B7" s="9" t="s">
        <v>36</v>
      </c>
      <c r="C7" s="10" t="s">
        <v>37</v>
      </c>
      <c r="D7" s="10">
        <v>23</v>
      </c>
      <c r="E7" s="10" t="s">
        <v>22</v>
      </c>
      <c r="F7" s="10" t="s">
        <v>23</v>
      </c>
      <c r="G7" s="42">
        <v>59</v>
      </c>
      <c r="H7" s="14" t="s">
        <v>24</v>
      </c>
      <c r="I7" s="14" t="s">
        <v>24</v>
      </c>
      <c r="J7" s="14"/>
      <c r="K7" s="14" t="s">
        <v>24</v>
      </c>
      <c r="L7" s="14" t="s">
        <v>24</v>
      </c>
      <c r="M7" s="14" t="s">
        <v>24</v>
      </c>
      <c r="N7" s="14" t="s">
        <v>24</v>
      </c>
      <c r="O7" s="14" t="s">
        <v>24</v>
      </c>
      <c r="P7" s="14" t="s">
        <v>24</v>
      </c>
      <c r="Q7" s="14"/>
      <c r="R7" s="14"/>
      <c r="S7" t="s">
        <v>25</v>
      </c>
    </row>
    <row r="8" spans="1:19">
      <c r="A8" s="8" t="s">
        <v>31</v>
      </c>
      <c r="B8" s="9" t="s">
        <v>38</v>
      </c>
      <c r="C8" s="10" t="s">
        <v>39</v>
      </c>
      <c r="D8" s="10">
        <v>51</v>
      </c>
      <c r="E8" s="10" t="s">
        <v>28</v>
      </c>
      <c r="F8" s="10" t="s">
        <v>23</v>
      </c>
      <c r="G8" s="42">
        <v>109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t="s">
        <v>25</v>
      </c>
    </row>
    <row r="9" spans="1:19">
      <c r="A9" s="8" t="s">
        <v>31</v>
      </c>
      <c r="B9" s="9" t="s">
        <v>40</v>
      </c>
      <c r="C9" s="10" t="s">
        <v>41</v>
      </c>
      <c r="D9" s="10">
        <v>12</v>
      </c>
      <c r="E9" s="10" t="s">
        <v>28</v>
      </c>
      <c r="F9" s="10" t="s">
        <v>23</v>
      </c>
      <c r="G9" s="42">
        <v>109</v>
      </c>
      <c r="H9" s="14" t="s">
        <v>24</v>
      </c>
      <c r="I9" s="14" t="s">
        <v>24</v>
      </c>
      <c r="J9" s="14"/>
      <c r="K9" s="14" t="s">
        <v>24</v>
      </c>
      <c r="L9" s="14"/>
      <c r="M9" s="14" t="s">
        <v>24</v>
      </c>
      <c r="N9" s="14"/>
      <c r="O9" s="14" t="s">
        <v>24</v>
      </c>
      <c r="P9" s="14" t="s">
        <v>24</v>
      </c>
      <c r="Q9" s="14"/>
      <c r="R9" s="14"/>
      <c r="S9" t="s">
        <v>25</v>
      </c>
    </row>
    <row r="10" spans="1:19">
      <c r="A10" s="11" t="s">
        <v>31</v>
      </c>
      <c r="B10" s="12" t="s">
        <v>42</v>
      </c>
      <c r="C10" s="13" t="s">
        <v>43</v>
      </c>
      <c r="D10" s="13">
        <v>40</v>
      </c>
      <c r="E10" s="13" t="s">
        <v>28</v>
      </c>
      <c r="F10" s="13" t="s">
        <v>23</v>
      </c>
      <c r="G10" s="43">
        <v>109</v>
      </c>
      <c r="H10" s="14" t="s">
        <v>24</v>
      </c>
      <c r="I10" s="14" t="s">
        <v>24</v>
      </c>
      <c r="J10" s="14"/>
      <c r="K10" s="14" t="s">
        <v>24</v>
      </c>
      <c r="L10" s="14"/>
      <c r="M10" s="14" t="s">
        <v>24</v>
      </c>
      <c r="N10" s="14"/>
      <c r="O10" s="14" t="s">
        <v>24</v>
      </c>
      <c r="P10" s="14" t="s">
        <v>24</v>
      </c>
      <c r="Q10" s="14"/>
      <c r="R10" s="14"/>
      <c r="S10" t="s">
        <v>25</v>
      </c>
    </row>
    <row r="11" spans="1:19">
      <c r="A11" s="8" t="s">
        <v>31</v>
      </c>
      <c r="B11" s="9" t="s">
        <v>44</v>
      </c>
      <c r="C11" s="10" t="s">
        <v>45</v>
      </c>
      <c r="D11" s="10">
        <v>6</v>
      </c>
      <c r="E11" s="10" t="s">
        <v>28</v>
      </c>
      <c r="F11" s="10" t="s">
        <v>23</v>
      </c>
      <c r="G11" s="42">
        <v>109</v>
      </c>
      <c r="H11" s="14" t="s">
        <v>24</v>
      </c>
      <c r="I11" s="14" t="s">
        <v>24</v>
      </c>
      <c r="J11" s="14"/>
      <c r="K11" s="14" t="s">
        <v>24</v>
      </c>
      <c r="L11" s="14"/>
      <c r="M11" s="14" t="s">
        <v>24</v>
      </c>
      <c r="N11" s="14"/>
      <c r="O11" s="14" t="s">
        <v>24</v>
      </c>
      <c r="P11" s="14" t="s">
        <v>24</v>
      </c>
      <c r="Q11" s="14"/>
      <c r="R11" s="14"/>
      <c r="S11" t="s">
        <v>25</v>
      </c>
    </row>
    <row r="12" spans="1:19">
      <c r="A12" s="8" t="s">
        <v>46</v>
      </c>
      <c r="B12" s="9" t="s">
        <v>47</v>
      </c>
      <c r="C12" s="10" t="s">
        <v>48</v>
      </c>
      <c r="D12" s="10">
        <v>50</v>
      </c>
      <c r="E12" s="10" t="s">
        <v>22</v>
      </c>
      <c r="F12" s="10" t="s">
        <v>23</v>
      </c>
      <c r="G12" s="42">
        <v>50</v>
      </c>
      <c r="H12" s="14" t="s">
        <v>24</v>
      </c>
      <c r="I12" s="14" t="s">
        <v>24</v>
      </c>
      <c r="J12" s="14"/>
      <c r="K12" s="14" t="s">
        <v>24</v>
      </c>
      <c r="L12" s="14" t="s">
        <v>24</v>
      </c>
      <c r="M12" s="14" t="s">
        <v>24</v>
      </c>
      <c r="N12" s="14" t="s">
        <v>24</v>
      </c>
      <c r="O12" s="14" t="s">
        <v>24</v>
      </c>
      <c r="P12" s="14" t="s">
        <v>24</v>
      </c>
      <c r="Q12" s="14"/>
      <c r="R12" s="14"/>
      <c r="S12" t="s">
        <v>25</v>
      </c>
    </row>
    <row r="13" spans="1:19">
      <c r="A13" s="8" t="s">
        <v>46</v>
      </c>
      <c r="B13" s="9" t="s">
        <v>49</v>
      </c>
      <c r="C13" s="10" t="s">
        <v>50</v>
      </c>
      <c r="D13" s="10">
        <v>43</v>
      </c>
      <c r="E13" s="10" t="s">
        <v>28</v>
      </c>
      <c r="F13" s="10" t="s">
        <v>23</v>
      </c>
      <c r="G13" s="42">
        <v>72</v>
      </c>
      <c r="H13" s="14" t="s">
        <v>24</v>
      </c>
      <c r="I13" s="14" t="s">
        <v>24</v>
      </c>
      <c r="J13" s="14"/>
      <c r="K13" s="14" t="s">
        <v>24</v>
      </c>
      <c r="L13" s="14"/>
      <c r="M13" s="14" t="s">
        <v>24</v>
      </c>
      <c r="N13" s="14"/>
      <c r="O13" s="14" t="s">
        <v>24</v>
      </c>
      <c r="P13" s="14" t="s">
        <v>24</v>
      </c>
      <c r="Q13" s="14"/>
      <c r="R13" s="14"/>
      <c r="S13" t="s">
        <v>25</v>
      </c>
    </row>
    <row r="14" spans="1:19">
      <c r="A14" s="8" t="s">
        <v>46</v>
      </c>
      <c r="B14" s="9" t="s">
        <v>51</v>
      </c>
      <c r="C14" s="10" t="s">
        <v>52</v>
      </c>
      <c r="D14" s="10">
        <v>29</v>
      </c>
      <c r="E14" s="10" t="s">
        <v>28</v>
      </c>
      <c r="F14" s="10" t="s">
        <v>23</v>
      </c>
      <c r="G14" s="42">
        <v>72</v>
      </c>
      <c r="H14" s="14" t="s">
        <v>24</v>
      </c>
      <c r="I14" s="14" t="s">
        <v>24</v>
      </c>
      <c r="J14" s="14"/>
      <c r="K14" s="14" t="s">
        <v>24</v>
      </c>
      <c r="L14" s="14"/>
      <c r="M14" s="14" t="s">
        <v>24</v>
      </c>
      <c r="N14" s="14"/>
      <c r="O14" s="14" t="s">
        <v>24</v>
      </c>
      <c r="P14" s="14" t="s">
        <v>24</v>
      </c>
      <c r="Q14" s="14"/>
      <c r="R14" s="14"/>
      <c r="S14" t="s">
        <v>25</v>
      </c>
    </row>
    <row r="15" spans="1:19">
      <c r="A15" s="8" t="s">
        <v>53</v>
      </c>
      <c r="B15" s="9" t="s">
        <v>54</v>
      </c>
      <c r="C15" s="10" t="s">
        <v>55</v>
      </c>
      <c r="D15" s="10">
        <v>18</v>
      </c>
      <c r="E15" s="10" t="s">
        <v>22</v>
      </c>
      <c r="F15" s="10" t="s">
        <v>23</v>
      </c>
      <c r="G15" s="42">
        <v>49</v>
      </c>
      <c r="H15" s="14" t="s">
        <v>24</v>
      </c>
      <c r="I15" s="14" t="s">
        <v>24</v>
      </c>
      <c r="J15" s="14"/>
      <c r="K15" s="14" t="s">
        <v>24</v>
      </c>
      <c r="L15" s="14" t="s">
        <v>24</v>
      </c>
      <c r="M15" s="14" t="s">
        <v>24</v>
      </c>
      <c r="N15" s="14" t="s">
        <v>24</v>
      </c>
      <c r="O15" s="14" t="s">
        <v>24</v>
      </c>
      <c r="P15" s="14" t="s">
        <v>24</v>
      </c>
      <c r="Q15" s="14"/>
      <c r="R15" s="14"/>
      <c r="S15" t="s">
        <v>25</v>
      </c>
    </row>
    <row r="16" spans="1:19">
      <c r="A16" s="8" t="s">
        <v>53</v>
      </c>
      <c r="B16" s="9" t="s">
        <v>56</v>
      </c>
      <c r="C16" s="10" t="s">
        <v>55</v>
      </c>
      <c r="D16" s="10">
        <v>7</v>
      </c>
      <c r="E16" s="10" t="s">
        <v>22</v>
      </c>
      <c r="F16" s="10" t="s">
        <v>23</v>
      </c>
      <c r="G16" s="42">
        <v>49</v>
      </c>
      <c r="H16" s="14" t="s">
        <v>24</v>
      </c>
      <c r="I16" s="14" t="s">
        <v>24</v>
      </c>
      <c r="J16" s="14"/>
      <c r="K16" s="14" t="s">
        <v>24</v>
      </c>
      <c r="L16" s="14" t="s">
        <v>24</v>
      </c>
      <c r="M16" s="14" t="s">
        <v>24</v>
      </c>
      <c r="N16" s="14" t="s">
        <v>24</v>
      </c>
      <c r="O16" s="14" t="s">
        <v>24</v>
      </c>
      <c r="P16" s="14" t="s">
        <v>24</v>
      </c>
      <c r="Q16" s="14"/>
      <c r="R16" s="14"/>
      <c r="S16" t="s">
        <v>25</v>
      </c>
    </row>
    <row r="17" spans="1:19">
      <c r="A17" s="8" t="s">
        <v>53</v>
      </c>
      <c r="B17" s="9" t="s">
        <v>57</v>
      </c>
      <c r="C17" s="10" t="s">
        <v>58</v>
      </c>
      <c r="D17" s="10">
        <v>3</v>
      </c>
      <c r="E17" s="10" t="s">
        <v>22</v>
      </c>
      <c r="F17" s="10" t="s">
        <v>23</v>
      </c>
      <c r="G17" s="42">
        <v>49</v>
      </c>
      <c r="H17" s="14" t="s">
        <v>24</v>
      </c>
      <c r="I17" s="14" t="s">
        <v>24</v>
      </c>
      <c r="J17" s="14"/>
      <c r="K17" s="14" t="s">
        <v>24</v>
      </c>
      <c r="L17" s="14" t="s">
        <v>24</v>
      </c>
      <c r="M17" s="14" t="s">
        <v>24</v>
      </c>
      <c r="N17" s="14" t="s">
        <v>24</v>
      </c>
      <c r="O17" s="14" t="s">
        <v>24</v>
      </c>
      <c r="P17" s="14" t="s">
        <v>24</v>
      </c>
      <c r="Q17" s="14" t="s">
        <v>24</v>
      </c>
      <c r="R17" s="14"/>
      <c r="S17" t="s">
        <v>25</v>
      </c>
    </row>
    <row r="18" spans="1:19">
      <c r="A18" s="8" t="s">
        <v>53</v>
      </c>
      <c r="B18" s="9" t="s">
        <v>59</v>
      </c>
      <c r="C18" s="10" t="s">
        <v>60</v>
      </c>
      <c r="D18" s="10">
        <v>21</v>
      </c>
      <c r="E18" s="10" t="s">
        <v>22</v>
      </c>
      <c r="F18" s="10" t="s">
        <v>23</v>
      </c>
      <c r="G18" s="42">
        <v>49</v>
      </c>
      <c r="H18" s="14" t="s">
        <v>24</v>
      </c>
      <c r="I18" s="14" t="s">
        <v>24</v>
      </c>
      <c r="J18" s="14"/>
      <c r="K18" s="14" t="s">
        <v>24</v>
      </c>
      <c r="L18" s="14" t="s">
        <v>24</v>
      </c>
      <c r="M18" s="14" t="s">
        <v>24</v>
      </c>
      <c r="N18" s="14" t="s">
        <v>24</v>
      </c>
      <c r="O18" s="14" t="s">
        <v>24</v>
      </c>
      <c r="P18" s="14" t="s">
        <v>24</v>
      </c>
      <c r="Q18" s="14"/>
      <c r="R18" s="14"/>
      <c r="S18" t="s">
        <v>25</v>
      </c>
    </row>
    <row r="19" spans="1:19">
      <c r="A19" s="8" t="s">
        <v>61</v>
      </c>
      <c r="B19" s="9" t="s">
        <v>62</v>
      </c>
      <c r="C19" s="10" t="s">
        <v>63</v>
      </c>
      <c r="D19" s="10">
        <v>11</v>
      </c>
      <c r="E19" s="10" t="s">
        <v>22</v>
      </c>
      <c r="F19" s="10" t="s">
        <v>23</v>
      </c>
      <c r="G19" s="42">
        <v>34</v>
      </c>
      <c r="H19" s="14"/>
      <c r="I19" s="14" t="s">
        <v>24</v>
      </c>
      <c r="J19" s="14" t="s">
        <v>24</v>
      </c>
      <c r="K19" s="14" t="s">
        <v>24</v>
      </c>
      <c r="L19" s="14" t="s">
        <v>24</v>
      </c>
      <c r="M19" s="14" t="s">
        <v>24</v>
      </c>
      <c r="N19" s="14" t="s">
        <v>24</v>
      </c>
      <c r="O19" s="14" t="s">
        <v>24</v>
      </c>
      <c r="P19" s="14" t="s">
        <v>24</v>
      </c>
      <c r="Q19" s="14"/>
      <c r="R19" s="14"/>
      <c r="S19" t="s">
        <v>25</v>
      </c>
    </row>
    <row r="20" spans="1:19">
      <c r="A20" s="8" t="s">
        <v>61</v>
      </c>
      <c r="B20" s="9" t="s">
        <v>64</v>
      </c>
      <c r="C20" s="10" t="s">
        <v>65</v>
      </c>
      <c r="D20" s="10">
        <v>12</v>
      </c>
      <c r="E20" s="10" t="s">
        <v>22</v>
      </c>
      <c r="F20" s="10" t="s">
        <v>23</v>
      </c>
      <c r="G20" s="42">
        <v>34</v>
      </c>
      <c r="H20" s="14"/>
      <c r="I20" s="14" t="s">
        <v>24</v>
      </c>
      <c r="J20" s="14" t="s">
        <v>24</v>
      </c>
      <c r="K20" s="14" t="s">
        <v>24</v>
      </c>
      <c r="L20" s="14" t="s">
        <v>24</v>
      </c>
      <c r="M20" s="14" t="s">
        <v>24</v>
      </c>
      <c r="N20" s="14" t="s">
        <v>24</v>
      </c>
      <c r="O20" s="14" t="s">
        <v>24</v>
      </c>
      <c r="P20" s="14" t="s">
        <v>24</v>
      </c>
      <c r="Q20" s="14"/>
      <c r="R20" s="14"/>
      <c r="S20" t="s">
        <v>25</v>
      </c>
    </row>
    <row r="21" spans="1:19">
      <c r="A21" s="8" t="s">
        <v>61</v>
      </c>
      <c r="B21" s="9" t="s">
        <v>66</v>
      </c>
      <c r="C21" s="10" t="s">
        <v>67</v>
      </c>
      <c r="D21" s="10">
        <v>11</v>
      </c>
      <c r="E21" s="10" t="s">
        <v>22</v>
      </c>
      <c r="F21" s="10" t="s">
        <v>23</v>
      </c>
      <c r="G21" s="42">
        <v>34</v>
      </c>
      <c r="H21" s="14"/>
      <c r="I21" s="14" t="s">
        <v>24</v>
      </c>
      <c r="J21" s="14" t="s">
        <v>24</v>
      </c>
      <c r="K21" s="14" t="s">
        <v>24</v>
      </c>
      <c r="L21" s="14" t="s">
        <v>24</v>
      </c>
      <c r="M21" s="14" t="s">
        <v>24</v>
      </c>
      <c r="N21" s="14" t="s">
        <v>24</v>
      </c>
      <c r="O21" s="14" t="s">
        <v>24</v>
      </c>
      <c r="P21" s="14" t="s">
        <v>24</v>
      </c>
      <c r="Q21" s="14"/>
      <c r="R21" s="14"/>
      <c r="S21" t="s">
        <v>25</v>
      </c>
    </row>
    <row r="22" spans="1:19">
      <c r="A22" s="8" t="s">
        <v>68</v>
      </c>
      <c r="B22" s="9" t="s">
        <v>69</v>
      </c>
      <c r="C22" s="10" t="s">
        <v>70</v>
      </c>
      <c r="D22" s="10">
        <v>7</v>
      </c>
      <c r="E22" s="10" t="s">
        <v>22</v>
      </c>
      <c r="F22" s="10" t="s">
        <v>23</v>
      </c>
      <c r="G22" s="42">
        <v>7</v>
      </c>
      <c r="H22" s="14" t="s">
        <v>24</v>
      </c>
      <c r="I22" s="14" t="s">
        <v>24</v>
      </c>
      <c r="J22" s="14"/>
      <c r="K22" s="14" t="s">
        <v>24</v>
      </c>
      <c r="L22" s="14" t="s">
        <v>24</v>
      </c>
      <c r="M22" s="14" t="s">
        <v>24</v>
      </c>
      <c r="N22" s="14" t="s">
        <v>24</v>
      </c>
      <c r="O22" s="14" t="s">
        <v>24</v>
      </c>
      <c r="P22" s="14" t="s">
        <v>24</v>
      </c>
      <c r="Q22" s="14"/>
      <c r="R22" s="14"/>
      <c r="S22" t="s">
        <v>25</v>
      </c>
    </row>
    <row r="23" spans="1:19">
      <c r="A23" s="8" t="s">
        <v>68</v>
      </c>
      <c r="B23" s="9" t="s">
        <v>71</v>
      </c>
      <c r="C23" s="10" t="s">
        <v>72</v>
      </c>
      <c r="D23" s="10">
        <v>27</v>
      </c>
      <c r="E23" s="10" t="s">
        <v>28</v>
      </c>
      <c r="F23" s="10" t="s">
        <v>23</v>
      </c>
      <c r="G23" s="42">
        <v>53</v>
      </c>
      <c r="H23" s="14"/>
      <c r="I23" s="14"/>
      <c r="J23" s="14"/>
      <c r="K23" s="14" t="s">
        <v>24</v>
      </c>
      <c r="L23" s="14"/>
      <c r="M23" s="14" t="s">
        <v>24</v>
      </c>
      <c r="N23" s="14"/>
      <c r="O23" s="14" t="s">
        <v>24</v>
      </c>
      <c r="P23" s="14" t="s">
        <v>24</v>
      </c>
      <c r="Q23" s="14"/>
      <c r="R23" s="14"/>
      <c r="S23" t="s">
        <v>25</v>
      </c>
    </row>
    <row r="24" spans="1:19">
      <c r="A24" s="8" t="s">
        <v>68</v>
      </c>
      <c r="B24" s="9" t="s">
        <v>73</v>
      </c>
      <c r="C24" s="10" t="s">
        <v>74</v>
      </c>
      <c r="D24" s="10">
        <v>26</v>
      </c>
      <c r="E24" s="10" t="s">
        <v>28</v>
      </c>
      <c r="F24" s="10" t="s">
        <v>23</v>
      </c>
      <c r="G24" s="42">
        <v>53</v>
      </c>
      <c r="H24" s="14"/>
      <c r="I24" s="14"/>
      <c r="J24" s="14"/>
      <c r="K24" s="14" t="s">
        <v>24</v>
      </c>
      <c r="L24" s="14"/>
      <c r="M24" s="14" t="s">
        <v>24</v>
      </c>
      <c r="N24" s="14"/>
      <c r="O24" s="14" t="s">
        <v>24</v>
      </c>
      <c r="P24" s="14" t="s">
        <v>24</v>
      </c>
      <c r="Q24" s="14"/>
      <c r="R24" s="14"/>
      <c r="S24" t="s">
        <v>25</v>
      </c>
    </row>
    <row r="25" spans="1:19">
      <c r="A25" s="8" t="s">
        <v>75</v>
      </c>
      <c r="B25" s="9" t="s">
        <v>76</v>
      </c>
      <c r="C25" s="10" t="s">
        <v>77</v>
      </c>
      <c r="D25" s="10">
        <v>28</v>
      </c>
      <c r="E25" s="10" t="s">
        <v>22</v>
      </c>
      <c r="F25" s="10" t="s">
        <v>23</v>
      </c>
      <c r="G25" s="42">
        <v>28</v>
      </c>
      <c r="H25" s="14" t="s">
        <v>24</v>
      </c>
      <c r="I25" s="14" t="s">
        <v>24</v>
      </c>
      <c r="J25" s="14"/>
      <c r="K25" s="14" t="s">
        <v>24</v>
      </c>
      <c r="L25" s="14" t="s">
        <v>24</v>
      </c>
      <c r="M25" s="14" t="s">
        <v>24</v>
      </c>
      <c r="N25" s="14" t="s">
        <v>24</v>
      </c>
      <c r="O25" s="14" t="s">
        <v>24</v>
      </c>
      <c r="P25" s="14" t="s">
        <v>24</v>
      </c>
      <c r="Q25" s="14"/>
      <c r="R25" s="14"/>
      <c r="S25" t="s">
        <v>25</v>
      </c>
    </row>
    <row r="26" spans="1:19">
      <c r="A26" s="8" t="s">
        <v>78</v>
      </c>
      <c r="B26" s="9" t="s">
        <v>79</v>
      </c>
      <c r="C26" s="10" t="s">
        <v>80</v>
      </c>
      <c r="D26" s="10">
        <v>24</v>
      </c>
      <c r="E26" s="10" t="s">
        <v>22</v>
      </c>
      <c r="F26" s="10" t="s">
        <v>23</v>
      </c>
      <c r="G26" s="42">
        <v>24</v>
      </c>
      <c r="H26" s="14"/>
      <c r="I26" s="14" t="s">
        <v>24</v>
      </c>
      <c r="J26" s="14" t="s">
        <v>24</v>
      </c>
      <c r="K26" s="14">
        <v>5</v>
      </c>
      <c r="L26" s="14">
        <v>5</v>
      </c>
      <c r="M26" s="14">
        <v>5</v>
      </c>
      <c r="N26" s="14">
        <v>5</v>
      </c>
      <c r="O26" s="14">
        <v>5</v>
      </c>
      <c r="P26" s="14">
        <v>5</v>
      </c>
      <c r="Q26" s="14"/>
      <c r="R26" s="14"/>
      <c r="S26" t="s">
        <v>25</v>
      </c>
    </row>
    <row r="27" spans="1:19">
      <c r="A27" s="8" t="s">
        <v>78</v>
      </c>
      <c r="B27" s="9" t="s">
        <v>81</v>
      </c>
      <c r="C27" s="10" t="s">
        <v>82</v>
      </c>
      <c r="D27" s="10">
        <v>30</v>
      </c>
      <c r="E27" s="10" t="s">
        <v>28</v>
      </c>
      <c r="F27" s="10" t="s">
        <v>23</v>
      </c>
      <c r="G27" s="42">
        <v>78</v>
      </c>
      <c r="H27" s="14"/>
      <c r="I27" s="14" t="s">
        <v>24</v>
      </c>
      <c r="J27" s="14" t="s">
        <v>24</v>
      </c>
      <c r="K27" s="14" t="s">
        <v>24</v>
      </c>
      <c r="L27" s="14" t="s">
        <v>24</v>
      </c>
      <c r="M27" s="14" t="s">
        <v>24</v>
      </c>
      <c r="N27" s="14" t="s">
        <v>24</v>
      </c>
      <c r="O27" s="14" t="s">
        <v>24</v>
      </c>
      <c r="P27" s="14" t="s">
        <v>24</v>
      </c>
      <c r="Q27" s="14"/>
      <c r="R27" s="14"/>
      <c r="S27" t="s">
        <v>25</v>
      </c>
    </row>
    <row r="28" spans="1:19">
      <c r="A28" s="8" t="s">
        <v>78</v>
      </c>
      <c r="B28" s="9" t="s">
        <v>83</v>
      </c>
      <c r="C28" s="10" t="s">
        <v>84</v>
      </c>
      <c r="D28" s="10">
        <v>18</v>
      </c>
      <c r="E28" s="10" t="s">
        <v>28</v>
      </c>
      <c r="F28" s="10" t="s">
        <v>23</v>
      </c>
      <c r="G28" s="42">
        <v>78</v>
      </c>
      <c r="H28" s="14"/>
      <c r="I28" s="14" t="s">
        <v>24</v>
      </c>
      <c r="J28" s="14" t="s">
        <v>24</v>
      </c>
      <c r="K28" s="14"/>
      <c r="L28" s="14"/>
      <c r="M28" s="14"/>
      <c r="N28" s="14"/>
      <c r="O28" s="14"/>
      <c r="P28" s="14"/>
      <c r="Q28" s="14"/>
      <c r="R28" s="14"/>
      <c r="S28" t="s">
        <v>25</v>
      </c>
    </row>
    <row r="29" spans="1:19">
      <c r="A29" s="8" t="s">
        <v>78</v>
      </c>
      <c r="B29" s="9" t="s">
        <v>85</v>
      </c>
      <c r="C29" s="10" t="s">
        <v>86</v>
      </c>
      <c r="D29" s="10">
        <v>30</v>
      </c>
      <c r="E29" s="10" t="s">
        <v>28</v>
      </c>
      <c r="F29" s="10" t="s">
        <v>23</v>
      </c>
      <c r="G29" s="42">
        <v>78</v>
      </c>
      <c r="H29" s="14"/>
      <c r="I29" s="14" t="s">
        <v>24</v>
      </c>
      <c r="J29" s="14" t="s">
        <v>24</v>
      </c>
      <c r="K29" s="14"/>
      <c r="L29" s="14"/>
      <c r="M29" s="14"/>
      <c r="N29" s="14"/>
      <c r="O29" s="14"/>
      <c r="P29" s="14"/>
      <c r="Q29" s="14"/>
      <c r="R29" s="14"/>
      <c r="S29" t="s">
        <v>25</v>
      </c>
    </row>
    <row r="30" spans="1:19">
      <c r="A30" s="8" t="s">
        <v>87</v>
      </c>
      <c r="B30" s="9" t="s">
        <v>88</v>
      </c>
      <c r="C30" s="10" t="s">
        <v>89</v>
      </c>
      <c r="D30" s="10">
        <v>9</v>
      </c>
      <c r="E30" s="10" t="s">
        <v>22</v>
      </c>
      <c r="F30" s="10" t="s">
        <v>23</v>
      </c>
      <c r="G30" s="42">
        <v>39</v>
      </c>
      <c r="H30" s="14"/>
      <c r="I30" s="14" t="s">
        <v>24</v>
      </c>
      <c r="J30" s="14" t="s">
        <v>24</v>
      </c>
      <c r="K30" s="14" t="s">
        <v>24</v>
      </c>
      <c r="L30" s="14" t="s">
        <v>24</v>
      </c>
      <c r="M30" s="14" t="s">
        <v>24</v>
      </c>
      <c r="N30" s="14" t="s">
        <v>24</v>
      </c>
      <c r="O30" s="14" t="s">
        <v>24</v>
      </c>
      <c r="P30" s="14" t="s">
        <v>24</v>
      </c>
      <c r="Q30" s="14"/>
      <c r="R30" s="14"/>
      <c r="S30" t="s">
        <v>25</v>
      </c>
    </row>
    <row r="31" spans="1:19">
      <c r="A31" s="8" t="s">
        <v>87</v>
      </c>
      <c r="B31" s="9" t="s">
        <v>90</v>
      </c>
      <c r="C31" s="10" t="s">
        <v>91</v>
      </c>
      <c r="D31" s="10">
        <v>30</v>
      </c>
      <c r="E31" s="10" t="s">
        <v>22</v>
      </c>
      <c r="F31" s="10" t="s">
        <v>23</v>
      </c>
      <c r="G31" s="42">
        <v>39</v>
      </c>
      <c r="H31" s="14"/>
      <c r="I31" s="14" t="s">
        <v>24</v>
      </c>
      <c r="J31" s="14" t="s">
        <v>24</v>
      </c>
      <c r="K31" s="14" t="s">
        <v>24</v>
      </c>
      <c r="L31" s="14" t="s">
        <v>24</v>
      </c>
      <c r="M31" s="14" t="s">
        <v>24</v>
      </c>
      <c r="N31" s="14" t="s">
        <v>24</v>
      </c>
      <c r="O31" s="14" t="s">
        <v>24</v>
      </c>
      <c r="P31" s="14" t="s">
        <v>24</v>
      </c>
      <c r="Q31" s="14"/>
      <c r="R31" s="14"/>
      <c r="S31" t="s">
        <v>25</v>
      </c>
    </row>
    <row r="32" spans="1:19">
      <c r="A32" s="8" t="s">
        <v>92</v>
      </c>
      <c r="B32" s="9" t="s">
        <v>93</v>
      </c>
      <c r="C32" s="10" t="s">
        <v>94</v>
      </c>
      <c r="D32" s="10">
        <v>3</v>
      </c>
      <c r="E32" s="10" t="s">
        <v>22</v>
      </c>
      <c r="F32" s="10" t="s">
        <v>23</v>
      </c>
      <c r="G32" s="42">
        <v>27</v>
      </c>
      <c r="H32" s="14" t="s">
        <v>24</v>
      </c>
      <c r="I32" s="14" t="s">
        <v>24</v>
      </c>
      <c r="J32" s="14"/>
      <c r="K32" s="14" t="s">
        <v>24</v>
      </c>
      <c r="L32" s="14" t="s">
        <v>24</v>
      </c>
      <c r="M32" s="14" t="s">
        <v>24</v>
      </c>
      <c r="N32" s="14" t="s">
        <v>24</v>
      </c>
      <c r="O32" s="14" t="s">
        <v>24</v>
      </c>
      <c r="P32" s="14" t="s">
        <v>24</v>
      </c>
      <c r="Q32" s="14"/>
      <c r="R32" s="14"/>
      <c r="S32" t="s">
        <v>25</v>
      </c>
    </row>
    <row r="33" spans="1:19">
      <c r="A33" s="8" t="s">
        <v>92</v>
      </c>
      <c r="B33" s="9" t="s">
        <v>95</v>
      </c>
      <c r="C33" s="10" t="s">
        <v>96</v>
      </c>
      <c r="D33" s="10">
        <v>24</v>
      </c>
      <c r="E33" s="10" t="s">
        <v>22</v>
      </c>
      <c r="F33" s="10" t="s">
        <v>23</v>
      </c>
      <c r="G33" s="42">
        <v>27</v>
      </c>
      <c r="H33" s="14" t="s">
        <v>24</v>
      </c>
      <c r="I33" s="14" t="s">
        <v>24</v>
      </c>
      <c r="J33" s="14"/>
      <c r="K33" s="14" t="s">
        <v>24</v>
      </c>
      <c r="L33" s="14" t="s">
        <v>24</v>
      </c>
      <c r="M33" s="14" t="s">
        <v>24</v>
      </c>
      <c r="N33" s="14" t="s">
        <v>24</v>
      </c>
      <c r="O33" s="14" t="s">
        <v>24</v>
      </c>
      <c r="P33" s="14" t="s">
        <v>24</v>
      </c>
      <c r="Q33" s="14"/>
      <c r="R33" s="14"/>
      <c r="S33" t="s">
        <v>25</v>
      </c>
    </row>
    <row r="34" spans="1:19">
      <c r="A34" s="8" t="s">
        <v>97</v>
      </c>
      <c r="B34" s="9" t="s">
        <v>98</v>
      </c>
      <c r="C34" s="10" t="s">
        <v>99</v>
      </c>
      <c r="D34" s="10">
        <v>3</v>
      </c>
      <c r="E34" s="10" t="s">
        <v>22</v>
      </c>
      <c r="F34" s="10" t="s">
        <v>23</v>
      </c>
      <c r="G34" s="42">
        <v>9</v>
      </c>
      <c r="H34" s="14" t="s">
        <v>24</v>
      </c>
      <c r="I34" s="14" t="s">
        <v>24</v>
      </c>
      <c r="J34" s="14"/>
      <c r="K34" s="14" t="s">
        <v>24</v>
      </c>
      <c r="L34" s="14" t="s">
        <v>24</v>
      </c>
      <c r="M34" s="14" t="s">
        <v>24</v>
      </c>
      <c r="N34" s="14" t="s">
        <v>24</v>
      </c>
      <c r="O34" s="14" t="s">
        <v>24</v>
      </c>
      <c r="P34" s="14" t="s">
        <v>24</v>
      </c>
      <c r="Q34" s="14"/>
      <c r="R34" s="14"/>
      <c r="S34" t="s">
        <v>25</v>
      </c>
    </row>
    <row r="35" spans="1:19">
      <c r="A35" s="8" t="s">
        <v>97</v>
      </c>
      <c r="B35" s="9" t="s">
        <v>100</v>
      </c>
      <c r="C35" s="10" t="s">
        <v>101</v>
      </c>
      <c r="D35" s="10">
        <v>3</v>
      </c>
      <c r="E35" s="10" t="s">
        <v>22</v>
      </c>
      <c r="F35" s="10" t="s">
        <v>23</v>
      </c>
      <c r="G35" s="42">
        <v>9</v>
      </c>
      <c r="H35" s="14" t="s">
        <v>24</v>
      </c>
      <c r="I35" s="14" t="s">
        <v>24</v>
      </c>
      <c r="J35" s="14"/>
      <c r="K35" s="14" t="s">
        <v>24</v>
      </c>
      <c r="L35" s="14" t="s">
        <v>24</v>
      </c>
      <c r="M35" s="14" t="s">
        <v>24</v>
      </c>
      <c r="N35" s="14" t="s">
        <v>24</v>
      </c>
      <c r="O35" s="14" t="s">
        <v>24</v>
      </c>
      <c r="P35" s="14" t="s">
        <v>24</v>
      </c>
      <c r="Q35" s="14"/>
      <c r="R35" s="14"/>
      <c r="S35" t="s">
        <v>25</v>
      </c>
    </row>
    <row r="36" spans="1:19">
      <c r="A36" s="8" t="s">
        <v>97</v>
      </c>
      <c r="B36" s="9" t="s">
        <v>102</v>
      </c>
      <c r="C36" s="10" t="s">
        <v>103</v>
      </c>
      <c r="D36" s="10">
        <v>3</v>
      </c>
      <c r="E36" s="10" t="s">
        <v>22</v>
      </c>
      <c r="F36" s="10" t="s">
        <v>23</v>
      </c>
      <c r="G36" s="42">
        <v>9</v>
      </c>
      <c r="H36" s="14" t="s">
        <v>24</v>
      </c>
      <c r="I36" s="14" t="s">
        <v>24</v>
      </c>
      <c r="J36" s="14"/>
      <c r="K36" s="14" t="s">
        <v>24</v>
      </c>
      <c r="L36" s="14" t="s">
        <v>24</v>
      </c>
      <c r="M36" s="14" t="s">
        <v>24</v>
      </c>
      <c r="N36" s="14" t="s">
        <v>24</v>
      </c>
      <c r="O36" s="14" t="s">
        <v>24</v>
      </c>
      <c r="P36" s="14" t="s">
        <v>24</v>
      </c>
      <c r="Q36" s="14"/>
      <c r="R36" s="14"/>
      <c r="S36" t="s">
        <v>25</v>
      </c>
    </row>
    <row r="37" spans="1:19">
      <c r="A37" s="8" t="s">
        <v>97</v>
      </c>
      <c r="B37" s="9" t="s">
        <v>104</v>
      </c>
      <c r="C37" s="10" t="s">
        <v>105</v>
      </c>
      <c r="D37" s="10">
        <v>25</v>
      </c>
      <c r="E37" s="10" t="s">
        <v>28</v>
      </c>
      <c r="F37" s="10" t="s">
        <v>23</v>
      </c>
      <c r="G37" s="42">
        <v>25</v>
      </c>
      <c r="H37" s="14"/>
      <c r="I37" s="14"/>
      <c r="J37" s="14"/>
      <c r="K37" s="14" t="s">
        <v>24</v>
      </c>
      <c r="L37" s="14"/>
      <c r="M37" s="14" t="s">
        <v>24</v>
      </c>
      <c r="N37" s="14"/>
      <c r="O37" s="14" t="s">
        <v>24</v>
      </c>
      <c r="P37" s="14" t="s">
        <v>24</v>
      </c>
      <c r="Q37" s="14"/>
      <c r="R37" s="14"/>
      <c r="S37" t="s">
        <v>25</v>
      </c>
    </row>
    <row r="38" spans="1:19">
      <c r="A38" s="8" t="s">
        <v>106</v>
      </c>
      <c r="B38" s="9" t="s">
        <v>107</v>
      </c>
      <c r="C38" s="10" t="s">
        <v>108</v>
      </c>
      <c r="D38" s="10">
        <v>37</v>
      </c>
      <c r="E38" s="10" t="s">
        <v>22</v>
      </c>
      <c r="F38" s="10" t="s">
        <v>23</v>
      </c>
      <c r="G38" s="42">
        <v>37</v>
      </c>
      <c r="H38" s="14"/>
      <c r="I38" s="14" t="s">
        <v>24</v>
      </c>
      <c r="J38" s="14" t="s">
        <v>24</v>
      </c>
      <c r="K38" s="14" t="s">
        <v>24</v>
      </c>
      <c r="L38" s="14" t="s">
        <v>24</v>
      </c>
      <c r="M38" s="14" t="s">
        <v>24</v>
      </c>
      <c r="N38" s="14" t="s">
        <v>24</v>
      </c>
      <c r="O38" s="14" t="s">
        <v>24</v>
      </c>
      <c r="P38" s="14" t="s">
        <v>24</v>
      </c>
      <c r="Q38" s="14"/>
      <c r="R38" s="14"/>
      <c r="S38" t="s">
        <v>25</v>
      </c>
    </row>
    <row r="39" spans="1:19">
      <c r="A39" s="11" t="s">
        <v>109</v>
      </c>
      <c r="B39" s="12" t="s">
        <v>110</v>
      </c>
      <c r="C39" s="13" t="s">
        <v>111</v>
      </c>
      <c r="D39" s="13">
        <v>8</v>
      </c>
      <c r="E39" s="13" t="s">
        <v>28</v>
      </c>
      <c r="F39" s="13" t="s">
        <v>112</v>
      </c>
      <c r="G39" s="43">
        <v>14</v>
      </c>
      <c r="H39" s="44" t="s">
        <v>24</v>
      </c>
      <c r="I39" s="44" t="s">
        <v>24</v>
      </c>
      <c r="J39" s="44"/>
      <c r="K39" s="44" t="s">
        <v>24</v>
      </c>
      <c r="L39" s="44"/>
      <c r="M39" s="44" t="s">
        <v>24</v>
      </c>
      <c r="N39" s="44"/>
      <c r="O39" s="44" t="s">
        <v>24</v>
      </c>
      <c r="P39" s="44" t="s">
        <v>24</v>
      </c>
      <c r="Q39" s="45"/>
      <c r="R39" s="45"/>
      <c r="S39" t="s">
        <v>25</v>
      </c>
    </row>
    <row r="40" spans="1:19">
      <c r="A40" s="11" t="s">
        <v>109</v>
      </c>
      <c r="B40" s="12" t="s">
        <v>113</v>
      </c>
      <c r="C40" s="13" t="s">
        <v>114</v>
      </c>
      <c r="D40" s="13">
        <v>6</v>
      </c>
      <c r="E40" s="13" t="s">
        <v>28</v>
      </c>
      <c r="F40" s="13" t="s">
        <v>112</v>
      </c>
      <c r="G40" s="43">
        <v>14</v>
      </c>
      <c r="H40" s="14" t="s">
        <v>24</v>
      </c>
      <c r="I40" s="14" t="s">
        <v>24</v>
      </c>
      <c r="J40" s="14"/>
      <c r="K40" s="14" t="s">
        <v>24</v>
      </c>
      <c r="L40" s="14"/>
      <c r="M40" s="14" t="s">
        <v>24</v>
      </c>
      <c r="N40" s="14"/>
      <c r="O40" s="14" t="s">
        <v>24</v>
      </c>
      <c r="P40" s="14" t="s">
        <v>24</v>
      </c>
      <c r="Q40" s="45"/>
      <c r="R40" s="45"/>
      <c r="S40" t="s">
        <v>25</v>
      </c>
    </row>
    <row r="41" spans="1:19">
      <c r="A41" s="8" t="s">
        <v>115</v>
      </c>
      <c r="B41" s="9" t="s">
        <v>116</v>
      </c>
      <c r="C41" s="10" t="s">
        <v>117</v>
      </c>
      <c r="D41" s="10">
        <v>31</v>
      </c>
      <c r="E41" s="10" t="s">
        <v>22</v>
      </c>
      <c r="F41" s="10" t="s">
        <v>112</v>
      </c>
      <c r="G41" s="42">
        <v>63</v>
      </c>
      <c r="H41" s="14" t="s">
        <v>24</v>
      </c>
      <c r="I41" s="14" t="s">
        <v>24</v>
      </c>
      <c r="J41" s="14"/>
      <c r="K41" s="14" t="s">
        <v>24</v>
      </c>
      <c r="L41" s="14" t="s">
        <v>24</v>
      </c>
      <c r="M41" s="14" t="s">
        <v>24</v>
      </c>
      <c r="N41" s="14" t="s">
        <v>24</v>
      </c>
      <c r="O41" s="14" t="s">
        <v>24</v>
      </c>
      <c r="P41" s="14" t="s">
        <v>24</v>
      </c>
      <c r="Q41" s="14"/>
      <c r="R41" s="14" t="s">
        <v>24</v>
      </c>
      <c r="S41" t="s">
        <v>25</v>
      </c>
    </row>
    <row r="42" spans="1:19">
      <c r="A42" s="8" t="s">
        <v>115</v>
      </c>
      <c r="B42" s="9" t="s">
        <v>118</v>
      </c>
      <c r="C42" s="10" t="s">
        <v>119</v>
      </c>
      <c r="D42" s="10">
        <v>32</v>
      </c>
      <c r="E42" s="10" t="s">
        <v>22</v>
      </c>
      <c r="F42" s="10" t="s">
        <v>112</v>
      </c>
      <c r="G42" s="42">
        <v>63</v>
      </c>
      <c r="H42" s="14" t="s">
        <v>24</v>
      </c>
      <c r="I42" s="14" t="s">
        <v>24</v>
      </c>
      <c r="J42" s="14"/>
      <c r="K42" s="14" t="s">
        <v>24</v>
      </c>
      <c r="L42" s="14" t="s">
        <v>24</v>
      </c>
      <c r="M42" s="14" t="s">
        <v>24</v>
      </c>
      <c r="N42" s="14" t="s">
        <v>24</v>
      </c>
      <c r="O42" s="14" t="s">
        <v>24</v>
      </c>
      <c r="P42" s="14" t="s">
        <v>24</v>
      </c>
      <c r="Q42" s="14"/>
      <c r="R42" s="14"/>
      <c r="S42" t="s">
        <v>25</v>
      </c>
    </row>
    <row r="43" spans="1:19">
      <c r="A43" s="8" t="s">
        <v>115</v>
      </c>
      <c r="B43" s="9" t="s">
        <v>120</v>
      </c>
      <c r="C43" s="10" t="s">
        <v>121</v>
      </c>
      <c r="D43" s="10">
        <v>76</v>
      </c>
      <c r="E43" s="10" t="s">
        <v>28</v>
      </c>
      <c r="F43" s="10" t="s">
        <v>112</v>
      </c>
      <c r="G43" s="42">
        <v>94</v>
      </c>
      <c r="H43" s="14" t="s">
        <v>24</v>
      </c>
      <c r="I43" s="14" t="s">
        <v>24</v>
      </c>
      <c r="J43" s="14"/>
      <c r="K43" s="14" t="s">
        <v>24</v>
      </c>
      <c r="L43" s="14"/>
      <c r="M43" s="14" t="s">
        <v>24</v>
      </c>
      <c r="N43" s="14"/>
      <c r="O43" s="14" t="s">
        <v>24</v>
      </c>
      <c r="P43" s="14" t="s">
        <v>24</v>
      </c>
      <c r="Q43" s="14"/>
      <c r="R43" s="14"/>
      <c r="S43" t="s">
        <v>25</v>
      </c>
    </row>
    <row r="44" spans="1:19">
      <c r="A44" s="8" t="s">
        <v>115</v>
      </c>
      <c r="B44" s="9" t="s">
        <v>122</v>
      </c>
      <c r="C44" s="10" t="s">
        <v>123</v>
      </c>
      <c r="D44" s="10">
        <v>18</v>
      </c>
      <c r="E44" s="10" t="s">
        <v>28</v>
      </c>
      <c r="F44" s="10" t="s">
        <v>112</v>
      </c>
      <c r="G44" s="42">
        <v>94</v>
      </c>
      <c r="H44" s="14" t="s">
        <v>24</v>
      </c>
      <c r="I44" s="14" t="s">
        <v>24</v>
      </c>
      <c r="J44" s="14"/>
      <c r="K44" s="14" t="s">
        <v>24</v>
      </c>
      <c r="L44" s="14"/>
      <c r="M44" s="14" t="s">
        <v>24</v>
      </c>
      <c r="N44" s="14"/>
      <c r="O44" s="14" t="s">
        <v>24</v>
      </c>
      <c r="P44" s="14" t="s">
        <v>24</v>
      </c>
      <c r="Q44" s="14"/>
      <c r="R44" s="14" t="s">
        <v>24</v>
      </c>
      <c r="S44" t="s">
        <v>25</v>
      </c>
    </row>
    <row r="45" spans="1:19">
      <c r="A45" s="8" t="s">
        <v>124</v>
      </c>
      <c r="B45" s="9" t="s">
        <v>125</v>
      </c>
      <c r="C45" s="10" t="s">
        <v>126</v>
      </c>
      <c r="D45" s="10">
        <v>7</v>
      </c>
      <c r="E45" s="10" t="s">
        <v>22</v>
      </c>
      <c r="F45" s="10" t="s">
        <v>112</v>
      </c>
      <c r="G45" s="42">
        <v>40</v>
      </c>
      <c r="H45" s="14" t="s">
        <v>24</v>
      </c>
      <c r="I45" s="14" t="s">
        <v>24</v>
      </c>
      <c r="J45" s="14"/>
      <c r="K45" s="14" t="s">
        <v>24</v>
      </c>
      <c r="L45" s="14" t="s">
        <v>24</v>
      </c>
      <c r="M45" s="14" t="s">
        <v>24</v>
      </c>
      <c r="N45" s="14" t="s">
        <v>24</v>
      </c>
      <c r="O45" s="14" t="s">
        <v>24</v>
      </c>
      <c r="P45" s="14" t="s">
        <v>24</v>
      </c>
      <c r="Q45" s="14"/>
      <c r="R45" s="14"/>
      <c r="S45" t="s">
        <v>25</v>
      </c>
    </row>
    <row r="46" spans="1:19">
      <c r="A46" s="8" t="s">
        <v>124</v>
      </c>
      <c r="B46" s="9" t="s">
        <v>127</v>
      </c>
      <c r="C46" s="10" t="s">
        <v>128</v>
      </c>
      <c r="D46" s="10">
        <v>13</v>
      </c>
      <c r="E46" s="10" t="s">
        <v>22</v>
      </c>
      <c r="F46" s="10" t="s">
        <v>112</v>
      </c>
      <c r="G46" s="42">
        <v>40</v>
      </c>
      <c r="H46" s="14" t="s">
        <v>24</v>
      </c>
      <c r="I46" s="14" t="s">
        <v>24</v>
      </c>
      <c r="J46" s="14"/>
      <c r="K46" s="14" t="s">
        <v>24</v>
      </c>
      <c r="L46" s="14" t="s">
        <v>24</v>
      </c>
      <c r="M46" s="14" t="s">
        <v>24</v>
      </c>
      <c r="N46" s="14" t="s">
        <v>24</v>
      </c>
      <c r="O46" s="14" t="s">
        <v>24</v>
      </c>
      <c r="P46" s="14" t="s">
        <v>24</v>
      </c>
      <c r="Q46" s="14"/>
      <c r="R46" s="14"/>
      <c r="S46" t="s">
        <v>25</v>
      </c>
    </row>
    <row r="47" spans="1:19">
      <c r="A47" s="8" t="s">
        <v>124</v>
      </c>
      <c r="B47" s="9" t="s">
        <v>129</v>
      </c>
      <c r="C47" s="10" t="s">
        <v>130</v>
      </c>
      <c r="D47" s="10">
        <v>6</v>
      </c>
      <c r="E47" s="10" t="s">
        <v>22</v>
      </c>
      <c r="F47" s="10" t="s">
        <v>112</v>
      </c>
      <c r="G47" s="42">
        <v>40</v>
      </c>
      <c r="H47" s="14" t="s">
        <v>24</v>
      </c>
      <c r="I47" s="14" t="s">
        <v>24</v>
      </c>
      <c r="J47" s="14"/>
      <c r="K47" s="14" t="s">
        <v>24</v>
      </c>
      <c r="L47" s="14" t="s">
        <v>24</v>
      </c>
      <c r="M47" s="14" t="s">
        <v>24</v>
      </c>
      <c r="N47" s="14" t="s">
        <v>24</v>
      </c>
      <c r="O47" s="14" t="s">
        <v>24</v>
      </c>
      <c r="P47" s="14" t="s">
        <v>24</v>
      </c>
      <c r="Q47" s="14"/>
      <c r="R47" s="14"/>
      <c r="S47" t="s">
        <v>25</v>
      </c>
    </row>
    <row r="48" spans="1:19">
      <c r="A48" s="8" t="s">
        <v>124</v>
      </c>
      <c r="B48" s="9" t="s">
        <v>131</v>
      </c>
      <c r="C48" s="10" t="s">
        <v>132</v>
      </c>
      <c r="D48" s="10">
        <v>14</v>
      </c>
      <c r="E48" s="10" t="s">
        <v>22</v>
      </c>
      <c r="F48" s="10" t="s">
        <v>112</v>
      </c>
      <c r="G48" s="42">
        <v>40</v>
      </c>
      <c r="H48" s="14" t="s">
        <v>24</v>
      </c>
      <c r="I48" s="14" t="s">
        <v>24</v>
      </c>
      <c r="J48" s="14"/>
      <c r="K48" s="14" t="s">
        <v>24</v>
      </c>
      <c r="L48" s="14" t="s">
        <v>24</v>
      </c>
      <c r="M48" s="14" t="s">
        <v>24</v>
      </c>
      <c r="N48" s="14" t="s">
        <v>24</v>
      </c>
      <c r="O48" s="14" t="s">
        <v>24</v>
      </c>
      <c r="P48" s="14" t="s">
        <v>24</v>
      </c>
      <c r="Q48" s="14"/>
      <c r="R48" s="14"/>
      <c r="S48" t="s">
        <v>25</v>
      </c>
    </row>
    <row r="49" spans="1:19">
      <c r="A49" s="8" t="s">
        <v>124</v>
      </c>
      <c r="B49" s="9" t="s">
        <v>133</v>
      </c>
      <c r="C49" s="10" t="s">
        <v>134</v>
      </c>
      <c r="D49" s="10">
        <v>19</v>
      </c>
      <c r="E49" s="10" t="s">
        <v>28</v>
      </c>
      <c r="F49" s="10" t="s">
        <v>112</v>
      </c>
      <c r="G49" s="42">
        <v>52</v>
      </c>
      <c r="H49" s="14" t="s">
        <v>24</v>
      </c>
      <c r="I49" s="14" t="s">
        <v>24</v>
      </c>
      <c r="J49" s="14"/>
      <c r="K49" s="14" t="s">
        <v>24</v>
      </c>
      <c r="L49" s="14"/>
      <c r="M49" s="14" t="s">
        <v>24</v>
      </c>
      <c r="N49" s="14"/>
      <c r="O49" s="14" t="s">
        <v>24</v>
      </c>
      <c r="P49" s="14" t="s">
        <v>24</v>
      </c>
      <c r="Q49" s="14"/>
      <c r="R49" s="14"/>
      <c r="S49" t="s">
        <v>25</v>
      </c>
    </row>
    <row r="50" spans="1:19">
      <c r="A50" s="11" t="s">
        <v>124</v>
      </c>
      <c r="B50" s="12" t="s">
        <v>135</v>
      </c>
      <c r="C50" s="13" t="s">
        <v>136</v>
      </c>
      <c r="D50" s="13">
        <v>33</v>
      </c>
      <c r="E50" s="13" t="s">
        <v>28</v>
      </c>
      <c r="F50" s="13" t="s">
        <v>112</v>
      </c>
      <c r="G50" s="43">
        <v>52</v>
      </c>
      <c r="H50" s="14" t="s">
        <v>24</v>
      </c>
      <c r="I50" s="14" t="s">
        <v>24</v>
      </c>
      <c r="J50" s="14"/>
      <c r="K50" s="14" t="s">
        <v>24</v>
      </c>
      <c r="L50" s="14"/>
      <c r="M50" s="14" t="s">
        <v>24</v>
      </c>
      <c r="N50" s="14"/>
      <c r="O50" s="14" t="s">
        <v>24</v>
      </c>
      <c r="P50" s="14" t="s">
        <v>24</v>
      </c>
      <c r="Q50" s="45"/>
      <c r="R50" s="45"/>
      <c r="S50" t="s">
        <v>25</v>
      </c>
    </row>
    <row r="51" spans="1:19">
      <c r="A51" s="8" t="s">
        <v>137</v>
      </c>
      <c r="B51" s="9" t="s">
        <v>138</v>
      </c>
      <c r="C51" s="10" t="s">
        <v>139</v>
      </c>
      <c r="D51" s="10">
        <v>27</v>
      </c>
      <c r="E51" s="10" t="s">
        <v>22</v>
      </c>
      <c r="F51" s="10" t="s">
        <v>112</v>
      </c>
      <c r="G51" s="42">
        <v>52</v>
      </c>
      <c r="H51" s="14"/>
      <c r="I51" s="14" t="s">
        <v>24</v>
      </c>
      <c r="J51" s="14" t="s">
        <v>24</v>
      </c>
      <c r="K51" s="14" t="s">
        <v>24</v>
      </c>
      <c r="L51" s="14" t="s">
        <v>24</v>
      </c>
      <c r="M51" s="14" t="s">
        <v>24</v>
      </c>
      <c r="N51" s="14" t="s">
        <v>24</v>
      </c>
      <c r="O51" s="14" t="s">
        <v>24</v>
      </c>
      <c r="P51" s="14" t="s">
        <v>24</v>
      </c>
      <c r="Q51" s="14"/>
      <c r="R51" s="14"/>
      <c r="S51" t="s">
        <v>25</v>
      </c>
    </row>
    <row r="52" spans="1:19">
      <c r="A52" s="8" t="s">
        <v>137</v>
      </c>
      <c r="B52" s="9" t="s">
        <v>140</v>
      </c>
      <c r="C52" s="10" t="s">
        <v>141</v>
      </c>
      <c r="D52" s="10">
        <v>4</v>
      </c>
      <c r="E52" s="10" t="s">
        <v>22</v>
      </c>
      <c r="F52" s="10" t="s">
        <v>112</v>
      </c>
      <c r="G52" s="42">
        <v>52</v>
      </c>
      <c r="H52" s="14"/>
      <c r="I52" s="14" t="s">
        <v>24</v>
      </c>
      <c r="J52" s="14" t="s">
        <v>24</v>
      </c>
      <c r="K52" s="14" t="s">
        <v>24</v>
      </c>
      <c r="L52" s="14" t="s">
        <v>24</v>
      </c>
      <c r="M52" s="14" t="s">
        <v>24</v>
      </c>
      <c r="N52" s="14" t="s">
        <v>24</v>
      </c>
      <c r="O52" s="14" t="s">
        <v>24</v>
      </c>
      <c r="P52" s="14" t="s">
        <v>24</v>
      </c>
      <c r="Q52" s="14"/>
      <c r="R52" s="14"/>
      <c r="S52" t="s">
        <v>25</v>
      </c>
    </row>
    <row r="53" spans="1:19">
      <c r="A53" s="8" t="s">
        <v>137</v>
      </c>
      <c r="B53" s="9" t="s">
        <v>142</v>
      </c>
      <c r="C53" s="10" t="s">
        <v>143</v>
      </c>
      <c r="D53" s="10">
        <v>8</v>
      </c>
      <c r="E53" s="10" t="s">
        <v>22</v>
      </c>
      <c r="F53" s="10" t="s">
        <v>112</v>
      </c>
      <c r="G53" s="42">
        <v>52</v>
      </c>
      <c r="H53" s="14"/>
      <c r="I53" s="14" t="s">
        <v>24</v>
      </c>
      <c r="J53" s="14" t="s">
        <v>24</v>
      </c>
      <c r="K53" s="14" t="s">
        <v>24</v>
      </c>
      <c r="L53" s="14" t="s">
        <v>24</v>
      </c>
      <c r="M53" s="14" t="s">
        <v>24</v>
      </c>
      <c r="N53" s="14" t="s">
        <v>24</v>
      </c>
      <c r="O53" s="14" t="s">
        <v>24</v>
      </c>
      <c r="P53" s="14" t="s">
        <v>24</v>
      </c>
      <c r="Q53" s="14"/>
      <c r="R53" s="14"/>
      <c r="S53" t="s">
        <v>25</v>
      </c>
    </row>
    <row r="54" spans="1:19">
      <c r="A54" s="8" t="s">
        <v>137</v>
      </c>
      <c r="B54" s="9" t="s">
        <v>144</v>
      </c>
      <c r="C54" s="10" t="s">
        <v>145</v>
      </c>
      <c r="D54" s="10">
        <v>3</v>
      </c>
      <c r="E54" s="10" t="s">
        <v>22</v>
      </c>
      <c r="F54" s="10" t="s">
        <v>112</v>
      </c>
      <c r="G54" s="42">
        <v>52</v>
      </c>
      <c r="H54" s="14"/>
      <c r="I54" s="14" t="s">
        <v>24</v>
      </c>
      <c r="J54" s="14" t="s">
        <v>24</v>
      </c>
      <c r="K54" s="14" t="s">
        <v>24</v>
      </c>
      <c r="L54" s="14" t="s">
        <v>24</v>
      </c>
      <c r="M54" s="14" t="s">
        <v>24</v>
      </c>
      <c r="N54" s="14" t="s">
        <v>24</v>
      </c>
      <c r="O54" s="14" t="s">
        <v>24</v>
      </c>
      <c r="P54" s="14" t="s">
        <v>24</v>
      </c>
      <c r="Q54" s="14"/>
      <c r="R54" s="14"/>
      <c r="S54" t="s">
        <v>25</v>
      </c>
    </row>
    <row r="55" spans="1:19">
      <c r="A55" s="8" t="s">
        <v>137</v>
      </c>
      <c r="B55" s="9" t="s">
        <v>146</v>
      </c>
      <c r="C55" s="10" t="s">
        <v>147</v>
      </c>
      <c r="D55" s="10">
        <v>10</v>
      </c>
      <c r="E55" s="10" t="s">
        <v>22</v>
      </c>
      <c r="F55" s="10" t="s">
        <v>112</v>
      </c>
      <c r="G55" s="42">
        <v>52</v>
      </c>
      <c r="H55" s="14"/>
      <c r="I55" s="14" t="s">
        <v>24</v>
      </c>
      <c r="J55" s="14" t="s">
        <v>24</v>
      </c>
      <c r="K55" s="14" t="s">
        <v>24</v>
      </c>
      <c r="L55" s="14" t="s">
        <v>24</v>
      </c>
      <c r="M55" s="14" t="s">
        <v>24</v>
      </c>
      <c r="N55" s="14" t="s">
        <v>24</v>
      </c>
      <c r="O55" s="14" t="s">
        <v>24</v>
      </c>
      <c r="P55" s="14" t="s">
        <v>24</v>
      </c>
      <c r="Q55" s="14"/>
      <c r="R55" s="14"/>
      <c r="S55" t="s">
        <v>25</v>
      </c>
    </row>
    <row r="56" spans="1:19">
      <c r="A56" s="8" t="s">
        <v>137</v>
      </c>
      <c r="B56" s="9" t="s">
        <v>148</v>
      </c>
      <c r="C56" s="10" t="s">
        <v>149</v>
      </c>
      <c r="D56" s="10">
        <v>32</v>
      </c>
      <c r="E56" s="10" t="s">
        <v>28</v>
      </c>
      <c r="F56" s="10" t="s">
        <v>112</v>
      </c>
      <c r="G56" s="42">
        <v>66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t="s">
        <v>25</v>
      </c>
    </row>
    <row r="57" spans="1:19">
      <c r="A57" s="8" t="s">
        <v>137</v>
      </c>
      <c r="B57" s="9" t="s">
        <v>150</v>
      </c>
      <c r="C57" s="10" t="s">
        <v>151</v>
      </c>
      <c r="D57" s="10">
        <v>34</v>
      </c>
      <c r="E57" s="10" t="s">
        <v>28</v>
      </c>
      <c r="F57" s="10" t="s">
        <v>112</v>
      </c>
      <c r="G57" s="42">
        <v>66</v>
      </c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t="s">
        <v>25</v>
      </c>
    </row>
    <row r="58" spans="1:19">
      <c r="A58" s="8" t="s">
        <v>152</v>
      </c>
      <c r="B58" s="9" t="s">
        <v>153</v>
      </c>
      <c r="C58" s="10" t="s">
        <v>154</v>
      </c>
      <c r="D58" s="10">
        <v>45</v>
      </c>
      <c r="E58" s="10" t="s">
        <v>22</v>
      </c>
      <c r="F58" s="10" t="s">
        <v>112</v>
      </c>
      <c r="G58" s="42">
        <v>45</v>
      </c>
      <c r="H58" s="14"/>
      <c r="I58" s="14" t="s">
        <v>24</v>
      </c>
      <c r="J58" s="14" t="s">
        <v>24</v>
      </c>
      <c r="K58" s="14" t="s">
        <v>24</v>
      </c>
      <c r="L58" s="14" t="s">
        <v>24</v>
      </c>
      <c r="M58" s="14" t="s">
        <v>24</v>
      </c>
      <c r="N58" s="14" t="s">
        <v>24</v>
      </c>
      <c r="O58" s="14" t="s">
        <v>24</v>
      </c>
      <c r="P58" s="14" t="s">
        <v>24</v>
      </c>
      <c r="Q58" s="14"/>
      <c r="R58" s="14"/>
      <c r="S58" t="s">
        <v>25</v>
      </c>
    </row>
    <row r="59" spans="1:19">
      <c r="A59" s="8" t="s">
        <v>152</v>
      </c>
      <c r="B59" s="9" t="s">
        <v>155</v>
      </c>
      <c r="C59" s="10" t="s">
        <v>156</v>
      </c>
      <c r="D59" s="10">
        <v>56</v>
      </c>
      <c r="E59" s="10" t="s">
        <v>28</v>
      </c>
      <c r="F59" s="10" t="s">
        <v>112</v>
      </c>
      <c r="G59" s="42">
        <v>56</v>
      </c>
      <c r="H59" s="14"/>
      <c r="I59" s="14" t="s">
        <v>24</v>
      </c>
      <c r="J59" s="14" t="s">
        <v>24</v>
      </c>
      <c r="K59" s="14" t="s">
        <v>24</v>
      </c>
      <c r="L59" s="14"/>
      <c r="M59" s="14" t="s">
        <v>24</v>
      </c>
      <c r="N59" s="14"/>
      <c r="O59" s="14" t="s">
        <v>24</v>
      </c>
      <c r="P59" s="14" t="s">
        <v>24</v>
      </c>
      <c r="Q59" s="14"/>
      <c r="R59" s="14"/>
      <c r="S59" t="s">
        <v>25</v>
      </c>
    </row>
    <row r="60" spans="1:19">
      <c r="A60" s="8" t="s">
        <v>157</v>
      </c>
      <c r="B60" s="9" t="s">
        <v>158</v>
      </c>
      <c r="C60" s="10" t="s">
        <v>159</v>
      </c>
      <c r="D60" s="10">
        <v>20</v>
      </c>
      <c r="E60" s="10" t="s">
        <v>22</v>
      </c>
      <c r="F60" s="10" t="s">
        <v>112</v>
      </c>
      <c r="G60" s="42">
        <v>44</v>
      </c>
      <c r="H60" s="14"/>
      <c r="I60" s="14" t="s">
        <v>24</v>
      </c>
      <c r="J60" s="14" t="s">
        <v>24</v>
      </c>
      <c r="K60" s="14" t="s">
        <v>24</v>
      </c>
      <c r="L60" s="14" t="s">
        <v>24</v>
      </c>
      <c r="M60" s="14" t="s">
        <v>24</v>
      </c>
      <c r="N60" s="14" t="s">
        <v>24</v>
      </c>
      <c r="O60" s="14" t="s">
        <v>24</v>
      </c>
      <c r="P60" s="14" t="s">
        <v>24</v>
      </c>
      <c r="Q60" s="14"/>
      <c r="R60" s="14"/>
      <c r="S60" t="s">
        <v>25</v>
      </c>
    </row>
    <row r="61" spans="1:19">
      <c r="A61" s="8" t="s">
        <v>157</v>
      </c>
      <c r="B61" s="9" t="s">
        <v>160</v>
      </c>
      <c r="C61" s="10" t="s">
        <v>161</v>
      </c>
      <c r="D61" s="10">
        <v>4</v>
      </c>
      <c r="E61" s="10" t="s">
        <v>22</v>
      </c>
      <c r="F61" s="10" t="s">
        <v>112</v>
      </c>
      <c r="G61" s="42">
        <v>44</v>
      </c>
      <c r="H61" s="14"/>
      <c r="I61" s="14" t="s">
        <v>24</v>
      </c>
      <c r="J61" s="14" t="s">
        <v>24</v>
      </c>
      <c r="K61" s="14" t="s">
        <v>24</v>
      </c>
      <c r="L61" s="14" t="s">
        <v>24</v>
      </c>
      <c r="M61" s="14" t="s">
        <v>24</v>
      </c>
      <c r="N61" s="14" t="s">
        <v>24</v>
      </c>
      <c r="O61" s="14" t="s">
        <v>24</v>
      </c>
      <c r="P61" s="14" t="s">
        <v>24</v>
      </c>
      <c r="Q61" s="14"/>
      <c r="R61" s="14"/>
      <c r="S61" t="s">
        <v>25</v>
      </c>
    </row>
    <row r="62" spans="1:19">
      <c r="A62" s="8" t="s">
        <v>157</v>
      </c>
      <c r="B62" s="9" t="s">
        <v>162</v>
      </c>
      <c r="C62" s="10" t="s">
        <v>163</v>
      </c>
      <c r="D62" s="10">
        <v>20</v>
      </c>
      <c r="E62" s="10" t="s">
        <v>22</v>
      </c>
      <c r="F62" s="10" t="s">
        <v>112</v>
      </c>
      <c r="G62" s="42">
        <v>44</v>
      </c>
      <c r="H62" s="14"/>
      <c r="I62" s="14" t="s">
        <v>24</v>
      </c>
      <c r="J62" s="14" t="s">
        <v>24</v>
      </c>
      <c r="K62" s="14" t="s">
        <v>24</v>
      </c>
      <c r="L62" s="14" t="s">
        <v>24</v>
      </c>
      <c r="M62" s="14" t="s">
        <v>24</v>
      </c>
      <c r="N62" s="14" t="s">
        <v>24</v>
      </c>
      <c r="O62" s="14" t="s">
        <v>24</v>
      </c>
      <c r="P62" s="14" t="s">
        <v>24</v>
      </c>
      <c r="Q62" s="14"/>
      <c r="R62" s="14"/>
      <c r="S62" t="s">
        <v>25</v>
      </c>
    </row>
    <row r="63" spans="1:19">
      <c r="A63" s="8" t="s">
        <v>164</v>
      </c>
      <c r="B63" s="9" t="s">
        <v>165</v>
      </c>
      <c r="C63" s="10" t="s">
        <v>166</v>
      </c>
      <c r="D63" s="10">
        <v>4</v>
      </c>
      <c r="E63" s="10" t="s">
        <v>22</v>
      </c>
      <c r="F63" s="10" t="s">
        <v>112</v>
      </c>
      <c r="G63" s="42">
        <v>49</v>
      </c>
      <c r="H63" s="14" t="s">
        <v>24</v>
      </c>
      <c r="I63" s="14" t="s">
        <v>24</v>
      </c>
      <c r="J63" s="14"/>
      <c r="K63" s="14" t="s">
        <v>24</v>
      </c>
      <c r="L63" s="14" t="s">
        <v>24</v>
      </c>
      <c r="M63" s="14" t="s">
        <v>24</v>
      </c>
      <c r="N63" s="14" t="s">
        <v>24</v>
      </c>
      <c r="O63" s="14" t="s">
        <v>24</v>
      </c>
      <c r="P63" s="14" t="s">
        <v>24</v>
      </c>
      <c r="Q63" s="14"/>
      <c r="R63" s="14"/>
      <c r="S63" t="s">
        <v>25</v>
      </c>
    </row>
    <row r="64" spans="1:19">
      <c r="A64" s="8" t="s">
        <v>164</v>
      </c>
      <c r="B64" s="9" t="s">
        <v>167</v>
      </c>
      <c r="C64" s="10" t="s">
        <v>168</v>
      </c>
      <c r="D64" s="10">
        <v>37</v>
      </c>
      <c r="E64" s="10" t="s">
        <v>22</v>
      </c>
      <c r="F64" s="10" t="s">
        <v>112</v>
      </c>
      <c r="G64" s="42">
        <v>49</v>
      </c>
      <c r="H64" s="14" t="s">
        <v>24</v>
      </c>
      <c r="I64" s="14" t="s">
        <v>24</v>
      </c>
      <c r="J64" s="14"/>
      <c r="K64" s="14" t="s">
        <v>24</v>
      </c>
      <c r="L64" s="14" t="s">
        <v>24</v>
      </c>
      <c r="M64" s="14" t="s">
        <v>24</v>
      </c>
      <c r="N64" s="14" t="s">
        <v>24</v>
      </c>
      <c r="O64" s="14" t="s">
        <v>24</v>
      </c>
      <c r="P64" s="14" t="s">
        <v>24</v>
      </c>
      <c r="Q64" s="14"/>
      <c r="R64" s="14"/>
      <c r="S64" t="s">
        <v>25</v>
      </c>
    </row>
    <row r="65" spans="1:19">
      <c r="A65" s="8" t="s">
        <v>164</v>
      </c>
      <c r="B65" s="9" t="s">
        <v>169</v>
      </c>
      <c r="C65" s="10" t="s">
        <v>170</v>
      </c>
      <c r="D65" s="10">
        <v>8</v>
      </c>
      <c r="E65" s="10" t="s">
        <v>22</v>
      </c>
      <c r="F65" s="10" t="s">
        <v>112</v>
      </c>
      <c r="G65" s="42">
        <v>49</v>
      </c>
      <c r="H65" s="14" t="s">
        <v>24</v>
      </c>
      <c r="I65" s="14" t="s">
        <v>24</v>
      </c>
      <c r="J65" s="14"/>
      <c r="K65" s="14" t="s">
        <v>24</v>
      </c>
      <c r="L65" s="14" t="s">
        <v>24</v>
      </c>
      <c r="M65" s="14" t="s">
        <v>24</v>
      </c>
      <c r="N65" s="14" t="s">
        <v>24</v>
      </c>
      <c r="O65" s="14" t="s">
        <v>24</v>
      </c>
      <c r="P65" s="14" t="s">
        <v>24</v>
      </c>
      <c r="Q65" s="14"/>
      <c r="R65" s="14"/>
      <c r="S65" t="s">
        <v>25</v>
      </c>
    </row>
    <row r="66" spans="1:19">
      <c r="A66" s="8" t="s">
        <v>164</v>
      </c>
      <c r="B66" s="9" t="s">
        <v>171</v>
      </c>
      <c r="C66" s="10" t="s">
        <v>172</v>
      </c>
      <c r="D66" s="10">
        <v>34</v>
      </c>
      <c r="E66" s="10" t="s">
        <v>28</v>
      </c>
      <c r="F66" s="10" t="s">
        <v>112</v>
      </c>
      <c r="G66" s="42">
        <v>34</v>
      </c>
      <c r="H66" s="14" t="s">
        <v>24</v>
      </c>
      <c r="I66" s="14" t="s">
        <v>24</v>
      </c>
      <c r="J66" s="14"/>
      <c r="K66" s="14" t="s">
        <v>24</v>
      </c>
      <c r="L66" s="14"/>
      <c r="M66" s="14" t="s">
        <v>24</v>
      </c>
      <c r="N66" s="14"/>
      <c r="O66" s="14" t="s">
        <v>24</v>
      </c>
      <c r="P66" s="14" t="s">
        <v>24</v>
      </c>
      <c r="Q66" s="14"/>
      <c r="R66" s="14"/>
      <c r="S66" t="s">
        <v>25</v>
      </c>
    </row>
    <row r="67" spans="1:19">
      <c r="A67" s="8" t="s">
        <v>173</v>
      </c>
      <c r="B67" s="9" t="s">
        <v>174</v>
      </c>
      <c r="C67" s="10" t="s">
        <v>175</v>
      </c>
      <c r="D67" s="10">
        <v>8</v>
      </c>
      <c r="E67" s="10" t="s">
        <v>22</v>
      </c>
      <c r="F67" s="10" t="s">
        <v>112</v>
      </c>
      <c r="G67" s="42">
        <v>8</v>
      </c>
      <c r="H67" s="14"/>
      <c r="I67" s="14" t="s">
        <v>24</v>
      </c>
      <c r="J67" s="14" t="s">
        <v>24</v>
      </c>
      <c r="K67" s="14" t="s">
        <v>24</v>
      </c>
      <c r="L67" s="14" t="s">
        <v>24</v>
      </c>
      <c r="M67" s="14" t="s">
        <v>24</v>
      </c>
      <c r="N67" s="14" t="s">
        <v>24</v>
      </c>
      <c r="O67" s="14" t="s">
        <v>24</v>
      </c>
      <c r="P67" s="14" t="s">
        <v>24</v>
      </c>
      <c r="Q67" s="14"/>
      <c r="R67" s="14"/>
      <c r="S67" t="s">
        <v>25</v>
      </c>
    </row>
    <row r="68" spans="1:19">
      <c r="A68" s="8" t="s">
        <v>176</v>
      </c>
      <c r="B68" s="9" t="s">
        <v>177</v>
      </c>
      <c r="C68" s="10" t="s">
        <v>178</v>
      </c>
      <c r="D68" s="10">
        <v>27</v>
      </c>
      <c r="E68" s="10" t="s">
        <v>22</v>
      </c>
      <c r="F68" s="10" t="s">
        <v>112</v>
      </c>
      <c r="G68" s="42">
        <v>51</v>
      </c>
      <c r="H68" s="14" t="s">
        <v>24</v>
      </c>
      <c r="I68" s="14" t="s">
        <v>24</v>
      </c>
      <c r="J68" s="14"/>
      <c r="K68" s="14" t="s">
        <v>24</v>
      </c>
      <c r="L68" s="14" t="s">
        <v>24</v>
      </c>
      <c r="M68" s="14" t="s">
        <v>24</v>
      </c>
      <c r="N68" s="14" t="s">
        <v>24</v>
      </c>
      <c r="O68" s="14" t="s">
        <v>24</v>
      </c>
      <c r="P68" s="14" t="s">
        <v>24</v>
      </c>
      <c r="Q68" s="14"/>
      <c r="R68" s="14"/>
      <c r="S68" t="s">
        <v>25</v>
      </c>
    </row>
    <row r="69" spans="1:19">
      <c r="A69" s="8" t="s">
        <v>176</v>
      </c>
      <c r="B69" s="9" t="s">
        <v>179</v>
      </c>
      <c r="C69" s="10" t="s">
        <v>180</v>
      </c>
      <c r="D69" s="10">
        <v>7</v>
      </c>
      <c r="E69" s="10" t="s">
        <v>22</v>
      </c>
      <c r="F69" s="10" t="s">
        <v>112</v>
      </c>
      <c r="G69" s="42">
        <v>51</v>
      </c>
      <c r="H69" s="14" t="s">
        <v>24</v>
      </c>
      <c r="I69" s="14" t="s">
        <v>24</v>
      </c>
      <c r="J69" s="14"/>
      <c r="K69" s="14" t="s">
        <v>24</v>
      </c>
      <c r="L69" s="14" t="s">
        <v>24</v>
      </c>
      <c r="M69" s="14" t="s">
        <v>24</v>
      </c>
      <c r="N69" s="14" t="s">
        <v>24</v>
      </c>
      <c r="O69" s="14" t="s">
        <v>24</v>
      </c>
      <c r="P69" s="14" t="s">
        <v>24</v>
      </c>
      <c r="Q69" s="14" t="s">
        <v>24</v>
      </c>
      <c r="R69" s="14"/>
      <c r="S69" t="s">
        <v>25</v>
      </c>
    </row>
    <row r="70" spans="1:19">
      <c r="A70" s="11" t="s">
        <v>176</v>
      </c>
      <c r="B70" s="12" t="s">
        <v>181</v>
      </c>
      <c r="C70" s="13" t="s">
        <v>182</v>
      </c>
      <c r="D70" s="13">
        <v>10</v>
      </c>
      <c r="E70" s="13" t="s">
        <v>22</v>
      </c>
      <c r="F70" s="13" t="s">
        <v>112</v>
      </c>
      <c r="G70" s="43">
        <v>51</v>
      </c>
      <c r="H70" s="14" t="s">
        <v>24</v>
      </c>
      <c r="I70" s="14" t="s">
        <v>24</v>
      </c>
      <c r="J70" s="14"/>
      <c r="K70" s="14" t="s">
        <v>24</v>
      </c>
      <c r="L70" s="14" t="s">
        <v>24</v>
      </c>
      <c r="M70" s="14" t="s">
        <v>24</v>
      </c>
      <c r="N70" s="14" t="s">
        <v>24</v>
      </c>
      <c r="O70" s="14" t="s">
        <v>24</v>
      </c>
      <c r="P70" s="14" t="s">
        <v>24</v>
      </c>
      <c r="Q70" s="14"/>
      <c r="R70" s="14"/>
      <c r="S70" t="s">
        <v>25</v>
      </c>
    </row>
    <row r="71" spans="1:19">
      <c r="A71" s="8" t="s">
        <v>176</v>
      </c>
      <c r="B71" s="9" t="s">
        <v>183</v>
      </c>
      <c r="C71" s="10" t="s">
        <v>184</v>
      </c>
      <c r="D71" s="10">
        <v>7</v>
      </c>
      <c r="E71" s="10" t="s">
        <v>22</v>
      </c>
      <c r="F71" s="10" t="s">
        <v>112</v>
      </c>
      <c r="G71" s="42">
        <v>51</v>
      </c>
      <c r="H71" s="14" t="s">
        <v>24</v>
      </c>
      <c r="I71" s="14" t="s">
        <v>24</v>
      </c>
      <c r="J71" s="14"/>
      <c r="K71" s="14" t="s">
        <v>24</v>
      </c>
      <c r="L71" s="14" t="s">
        <v>24</v>
      </c>
      <c r="M71" s="14" t="s">
        <v>24</v>
      </c>
      <c r="N71" s="14" t="s">
        <v>24</v>
      </c>
      <c r="O71" s="14" t="s">
        <v>24</v>
      </c>
      <c r="P71" s="14" t="s">
        <v>24</v>
      </c>
      <c r="Q71" s="14"/>
      <c r="R71" s="14"/>
      <c r="S71" t="s">
        <v>25</v>
      </c>
    </row>
    <row r="72" spans="1:19">
      <c r="A72" s="8" t="s">
        <v>176</v>
      </c>
      <c r="B72" s="9" t="s">
        <v>185</v>
      </c>
      <c r="C72" s="10" t="s">
        <v>186</v>
      </c>
      <c r="D72" s="10">
        <v>6</v>
      </c>
      <c r="E72" s="10" t="s">
        <v>28</v>
      </c>
      <c r="F72" s="10" t="s">
        <v>112</v>
      </c>
      <c r="G72" s="42">
        <v>41</v>
      </c>
      <c r="H72" s="14" t="s">
        <v>24</v>
      </c>
      <c r="I72" s="14" t="s">
        <v>24</v>
      </c>
      <c r="J72" s="14"/>
      <c r="K72" s="14" t="s">
        <v>24</v>
      </c>
      <c r="L72" s="14"/>
      <c r="M72" s="14" t="s">
        <v>24</v>
      </c>
      <c r="N72" s="14"/>
      <c r="O72" s="14" t="s">
        <v>24</v>
      </c>
      <c r="P72" s="14" t="s">
        <v>24</v>
      </c>
      <c r="Q72" s="62" t="s">
        <v>24</v>
      </c>
      <c r="R72" s="14"/>
      <c r="S72" t="s">
        <v>25</v>
      </c>
    </row>
    <row r="73" spans="1:19">
      <c r="A73" s="11" t="s">
        <v>176</v>
      </c>
      <c r="B73" s="12" t="s">
        <v>187</v>
      </c>
      <c r="C73" s="13" t="s">
        <v>188</v>
      </c>
      <c r="D73" s="13">
        <v>25</v>
      </c>
      <c r="E73" s="13" t="s">
        <v>28</v>
      </c>
      <c r="F73" s="13" t="s">
        <v>112</v>
      </c>
      <c r="G73" s="43">
        <v>41</v>
      </c>
      <c r="H73" s="14" t="s">
        <v>24</v>
      </c>
      <c r="I73" s="14" t="s">
        <v>24</v>
      </c>
      <c r="J73" s="14"/>
      <c r="K73" s="14" t="s">
        <v>24</v>
      </c>
      <c r="L73" s="14"/>
      <c r="M73" s="14" t="s">
        <v>24</v>
      </c>
      <c r="N73" s="14"/>
      <c r="O73" s="14" t="s">
        <v>24</v>
      </c>
      <c r="P73" s="14" t="s">
        <v>24</v>
      </c>
      <c r="Q73" s="14"/>
      <c r="R73" s="14"/>
      <c r="S73" t="s">
        <v>25</v>
      </c>
    </row>
    <row r="74" spans="1:19">
      <c r="A74" s="11" t="s">
        <v>176</v>
      </c>
      <c r="B74" s="12" t="s">
        <v>189</v>
      </c>
      <c r="C74" s="13" t="s">
        <v>190</v>
      </c>
      <c r="D74" s="13">
        <v>10</v>
      </c>
      <c r="E74" s="13" t="s">
        <v>28</v>
      </c>
      <c r="F74" s="13" t="s">
        <v>112</v>
      </c>
      <c r="G74" s="43">
        <v>41</v>
      </c>
      <c r="H74" s="14" t="s">
        <v>24</v>
      </c>
      <c r="I74" s="14" t="s">
        <v>24</v>
      </c>
      <c r="J74" s="14"/>
      <c r="K74" s="14" t="s">
        <v>24</v>
      </c>
      <c r="L74" s="14"/>
      <c r="M74" s="14" t="s">
        <v>24</v>
      </c>
      <c r="N74" s="14"/>
      <c r="O74" s="14" t="s">
        <v>24</v>
      </c>
      <c r="P74" s="14" t="s">
        <v>24</v>
      </c>
      <c r="Q74" s="14"/>
      <c r="R74" s="14"/>
      <c r="S74" t="s">
        <v>25</v>
      </c>
    </row>
    <row r="75" spans="1:19">
      <c r="A75" s="8" t="s">
        <v>191</v>
      </c>
      <c r="B75" s="9" t="s">
        <v>192</v>
      </c>
      <c r="C75" s="10" t="s">
        <v>193</v>
      </c>
      <c r="D75" s="10">
        <v>9</v>
      </c>
      <c r="E75" s="10" t="s">
        <v>22</v>
      </c>
      <c r="F75" s="10" t="s">
        <v>112</v>
      </c>
      <c r="G75" s="42">
        <v>76</v>
      </c>
      <c r="H75" s="14" t="s">
        <v>24</v>
      </c>
      <c r="I75" s="14" t="s">
        <v>24</v>
      </c>
      <c r="J75" s="14"/>
      <c r="K75" s="14" t="s">
        <v>24</v>
      </c>
      <c r="L75" s="14" t="s">
        <v>24</v>
      </c>
      <c r="M75" s="14" t="s">
        <v>24</v>
      </c>
      <c r="N75" s="14" t="s">
        <v>24</v>
      </c>
      <c r="O75" s="14" t="s">
        <v>24</v>
      </c>
      <c r="P75" s="14" t="s">
        <v>24</v>
      </c>
      <c r="Q75" s="14"/>
      <c r="R75" s="14"/>
      <c r="S75" t="s">
        <v>25</v>
      </c>
    </row>
    <row r="76" spans="1:19">
      <c r="A76" s="8" t="s">
        <v>191</v>
      </c>
      <c r="B76" s="9" t="s">
        <v>194</v>
      </c>
      <c r="C76" s="10" t="s">
        <v>195</v>
      </c>
      <c r="D76" s="10">
        <v>19</v>
      </c>
      <c r="E76" s="10" t="s">
        <v>22</v>
      </c>
      <c r="F76" s="10" t="s">
        <v>112</v>
      </c>
      <c r="G76" s="42">
        <v>76</v>
      </c>
      <c r="H76" s="14" t="s">
        <v>24</v>
      </c>
      <c r="I76" s="14" t="s">
        <v>24</v>
      </c>
      <c r="J76" s="14"/>
      <c r="K76" s="14" t="s">
        <v>24</v>
      </c>
      <c r="L76" s="14" t="s">
        <v>24</v>
      </c>
      <c r="M76" s="14" t="s">
        <v>24</v>
      </c>
      <c r="N76" s="14" t="s">
        <v>24</v>
      </c>
      <c r="O76" s="14" t="s">
        <v>24</v>
      </c>
      <c r="P76" s="14" t="s">
        <v>24</v>
      </c>
      <c r="Q76" s="14"/>
      <c r="R76" s="14"/>
      <c r="S76" t="s">
        <v>25</v>
      </c>
    </row>
    <row r="77" spans="1:19">
      <c r="A77" s="8" t="s">
        <v>191</v>
      </c>
      <c r="B77" s="9" t="s">
        <v>196</v>
      </c>
      <c r="C77" s="10" t="s">
        <v>197</v>
      </c>
      <c r="D77" s="10">
        <v>7</v>
      </c>
      <c r="E77" s="10" t="s">
        <v>22</v>
      </c>
      <c r="F77" s="10" t="s">
        <v>112</v>
      </c>
      <c r="G77" s="42">
        <v>76</v>
      </c>
      <c r="H77" s="14" t="s">
        <v>24</v>
      </c>
      <c r="I77" s="14" t="s">
        <v>24</v>
      </c>
      <c r="J77" s="14"/>
      <c r="K77" s="14" t="s">
        <v>24</v>
      </c>
      <c r="L77" s="14" t="s">
        <v>24</v>
      </c>
      <c r="M77" s="14" t="s">
        <v>24</v>
      </c>
      <c r="N77" s="14" t="s">
        <v>24</v>
      </c>
      <c r="O77" s="14" t="s">
        <v>24</v>
      </c>
      <c r="P77" s="14" t="s">
        <v>24</v>
      </c>
      <c r="Q77" s="14"/>
      <c r="R77" s="14"/>
      <c r="S77" t="s">
        <v>25</v>
      </c>
    </row>
    <row r="78" spans="1:19">
      <c r="A78" s="8" t="s">
        <v>191</v>
      </c>
      <c r="B78" s="9" t="s">
        <v>198</v>
      </c>
      <c r="C78" s="10" t="s">
        <v>199</v>
      </c>
      <c r="D78" s="10">
        <v>22</v>
      </c>
      <c r="E78" s="10" t="s">
        <v>22</v>
      </c>
      <c r="F78" s="10" t="s">
        <v>112</v>
      </c>
      <c r="G78" s="42">
        <v>76</v>
      </c>
      <c r="H78" s="14" t="s">
        <v>24</v>
      </c>
      <c r="I78" s="14" t="s">
        <v>24</v>
      </c>
      <c r="J78" s="14"/>
      <c r="K78" s="14" t="s">
        <v>24</v>
      </c>
      <c r="L78" s="14" t="s">
        <v>24</v>
      </c>
      <c r="M78" s="14" t="s">
        <v>24</v>
      </c>
      <c r="N78" s="14" t="s">
        <v>24</v>
      </c>
      <c r="O78" s="14" t="s">
        <v>24</v>
      </c>
      <c r="P78" s="14" t="s">
        <v>24</v>
      </c>
      <c r="Q78" s="14"/>
      <c r="R78" s="14"/>
      <c r="S78" t="s">
        <v>25</v>
      </c>
    </row>
    <row r="79" spans="1:19">
      <c r="A79" s="8" t="s">
        <v>191</v>
      </c>
      <c r="B79" s="9" t="s">
        <v>200</v>
      </c>
      <c r="C79" s="10" t="s">
        <v>201</v>
      </c>
      <c r="D79" s="10">
        <v>19</v>
      </c>
      <c r="E79" s="10" t="s">
        <v>22</v>
      </c>
      <c r="F79" s="10" t="s">
        <v>112</v>
      </c>
      <c r="G79" s="42">
        <v>76</v>
      </c>
      <c r="H79" s="14" t="s">
        <v>24</v>
      </c>
      <c r="I79" s="14" t="s">
        <v>24</v>
      </c>
      <c r="J79" s="14"/>
      <c r="K79" s="14" t="s">
        <v>24</v>
      </c>
      <c r="L79" s="14" t="s">
        <v>24</v>
      </c>
      <c r="M79" s="14" t="s">
        <v>24</v>
      </c>
      <c r="N79" s="14" t="s">
        <v>24</v>
      </c>
      <c r="O79" s="14" t="s">
        <v>24</v>
      </c>
      <c r="P79" s="14" t="s">
        <v>24</v>
      </c>
      <c r="Q79" s="14"/>
      <c r="R79" s="14"/>
      <c r="S79" t="s">
        <v>25</v>
      </c>
    </row>
    <row r="80" spans="1:19">
      <c r="A80" s="11" t="s">
        <v>191</v>
      </c>
      <c r="B80" s="12" t="s">
        <v>110</v>
      </c>
      <c r="C80" s="13" t="s">
        <v>111</v>
      </c>
      <c r="D80" s="13">
        <v>34</v>
      </c>
      <c r="E80" s="13" t="s">
        <v>28</v>
      </c>
      <c r="F80" s="13" t="s">
        <v>112</v>
      </c>
      <c r="G80" s="43">
        <v>93</v>
      </c>
      <c r="H80" s="46" t="s">
        <v>24</v>
      </c>
      <c r="I80" s="46" t="s">
        <v>24</v>
      </c>
      <c r="J80" s="46"/>
      <c r="K80" s="46" t="s">
        <v>24</v>
      </c>
      <c r="L80" s="46"/>
      <c r="M80" s="46" t="s">
        <v>24</v>
      </c>
      <c r="N80" s="46"/>
      <c r="O80" s="46" t="s">
        <v>24</v>
      </c>
      <c r="P80" s="46" t="s">
        <v>24</v>
      </c>
      <c r="Q80" s="45"/>
      <c r="R80" s="45"/>
      <c r="S80" t="s">
        <v>25</v>
      </c>
    </row>
    <row r="81" spans="1:19">
      <c r="A81" s="11" t="s">
        <v>191</v>
      </c>
      <c r="B81" s="12" t="s">
        <v>202</v>
      </c>
      <c r="C81" s="13" t="s">
        <v>203</v>
      </c>
      <c r="D81" s="13">
        <v>59</v>
      </c>
      <c r="E81" s="13" t="s">
        <v>28</v>
      </c>
      <c r="F81" s="13" t="s">
        <v>112</v>
      </c>
      <c r="G81" s="43">
        <v>93</v>
      </c>
      <c r="H81" s="46" t="s">
        <v>24</v>
      </c>
      <c r="I81" s="46" t="s">
        <v>24</v>
      </c>
      <c r="J81" s="46"/>
      <c r="K81" s="46" t="s">
        <v>24</v>
      </c>
      <c r="L81" s="46"/>
      <c r="M81" s="46" t="s">
        <v>24</v>
      </c>
      <c r="N81" s="46"/>
      <c r="O81" s="46" t="s">
        <v>24</v>
      </c>
      <c r="P81" s="46" t="s">
        <v>24</v>
      </c>
      <c r="Q81" s="45"/>
      <c r="R81" s="45"/>
      <c r="S81" t="s">
        <v>25</v>
      </c>
    </row>
    <row r="82" spans="1:19">
      <c r="A82" s="8" t="s">
        <v>204</v>
      </c>
      <c r="B82" s="9" t="s">
        <v>169</v>
      </c>
      <c r="C82" s="10" t="s">
        <v>170</v>
      </c>
      <c r="D82" s="10">
        <v>8</v>
      </c>
      <c r="E82" s="10" t="s">
        <v>22</v>
      </c>
      <c r="F82" s="10" t="s">
        <v>112</v>
      </c>
      <c r="G82" s="42">
        <v>60</v>
      </c>
      <c r="H82" s="14" t="s">
        <v>24</v>
      </c>
      <c r="I82" s="14" t="s">
        <v>24</v>
      </c>
      <c r="J82" s="14"/>
      <c r="K82" s="14" t="s">
        <v>24</v>
      </c>
      <c r="L82" s="14" t="s">
        <v>24</v>
      </c>
      <c r="M82" s="14" t="s">
        <v>24</v>
      </c>
      <c r="N82" s="14" t="s">
        <v>24</v>
      </c>
      <c r="O82" s="14" t="s">
        <v>24</v>
      </c>
      <c r="P82" s="14" t="s">
        <v>24</v>
      </c>
      <c r="Q82" s="14"/>
      <c r="R82" s="14"/>
      <c r="S82" t="s">
        <v>25</v>
      </c>
    </row>
    <row r="83" spans="1:19">
      <c r="A83" s="8" t="s">
        <v>204</v>
      </c>
      <c r="B83" s="9" t="s">
        <v>196</v>
      </c>
      <c r="C83" s="10" t="s">
        <v>197</v>
      </c>
      <c r="D83" s="10">
        <v>52</v>
      </c>
      <c r="E83" s="10" t="s">
        <v>22</v>
      </c>
      <c r="F83" s="10" t="s">
        <v>112</v>
      </c>
      <c r="G83" s="42">
        <v>60</v>
      </c>
      <c r="H83" s="14" t="s">
        <v>24</v>
      </c>
      <c r="I83" s="14" t="s">
        <v>24</v>
      </c>
      <c r="J83" s="14"/>
      <c r="K83" s="14" t="s">
        <v>24</v>
      </c>
      <c r="L83" s="14" t="s">
        <v>24</v>
      </c>
      <c r="M83" s="14" t="s">
        <v>24</v>
      </c>
      <c r="N83" s="14" t="s">
        <v>24</v>
      </c>
      <c r="O83" s="14" t="s">
        <v>24</v>
      </c>
      <c r="P83" s="14" t="s">
        <v>24</v>
      </c>
      <c r="Q83" s="14"/>
      <c r="R83" s="14"/>
      <c r="S83" t="s">
        <v>25</v>
      </c>
    </row>
    <row r="84" spans="1:19">
      <c r="A84" s="8" t="s">
        <v>204</v>
      </c>
      <c r="B84" s="9" t="s">
        <v>113</v>
      </c>
      <c r="C84" s="10" t="s">
        <v>114</v>
      </c>
      <c r="D84" s="10">
        <v>30</v>
      </c>
      <c r="E84" s="10" t="s">
        <v>28</v>
      </c>
      <c r="F84" s="10" t="s">
        <v>112</v>
      </c>
      <c r="G84" s="42">
        <v>30</v>
      </c>
      <c r="H84" s="14" t="s">
        <v>24</v>
      </c>
      <c r="I84" s="14" t="s">
        <v>24</v>
      </c>
      <c r="J84" s="14"/>
      <c r="K84" s="14" t="s">
        <v>24</v>
      </c>
      <c r="L84" s="14"/>
      <c r="M84" s="14" t="s">
        <v>24</v>
      </c>
      <c r="N84" s="14"/>
      <c r="O84" s="14" t="s">
        <v>24</v>
      </c>
      <c r="P84" s="14" t="s">
        <v>24</v>
      </c>
      <c r="Q84" s="14"/>
      <c r="R84" s="14"/>
      <c r="S84" t="s">
        <v>25</v>
      </c>
    </row>
    <row r="85" spans="1:19">
      <c r="A85" s="11" t="s">
        <v>205</v>
      </c>
      <c r="B85" s="12" t="s">
        <v>200</v>
      </c>
      <c r="C85" s="13" t="s">
        <v>201</v>
      </c>
      <c r="D85" s="13">
        <v>5</v>
      </c>
      <c r="E85" s="13" t="s">
        <v>22</v>
      </c>
      <c r="F85" s="13" t="s">
        <v>112</v>
      </c>
      <c r="G85" s="43">
        <v>5</v>
      </c>
      <c r="H85" s="14" t="s">
        <v>24</v>
      </c>
      <c r="I85" s="14" t="s">
        <v>24</v>
      </c>
      <c r="J85" s="14"/>
      <c r="K85" s="14" t="s">
        <v>24</v>
      </c>
      <c r="L85" s="14" t="s">
        <v>24</v>
      </c>
      <c r="M85" s="14" t="s">
        <v>24</v>
      </c>
      <c r="N85" s="14" t="s">
        <v>24</v>
      </c>
      <c r="O85" s="14" t="s">
        <v>24</v>
      </c>
      <c r="P85" s="14" t="s">
        <v>24</v>
      </c>
      <c r="Q85" s="14"/>
      <c r="R85" s="14"/>
      <c r="S85" t="s">
        <v>25</v>
      </c>
    </row>
    <row r="86" spans="1:19">
      <c r="A86" s="11" t="s">
        <v>205</v>
      </c>
      <c r="B86" s="12" t="s">
        <v>110</v>
      </c>
      <c r="C86" s="13" t="s">
        <v>111</v>
      </c>
      <c r="D86" s="13">
        <v>10</v>
      </c>
      <c r="E86" s="13" t="s">
        <v>28</v>
      </c>
      <c r="F86" s="13" t="s">
        <v>112</v>
      </c>
      <c r="G86" s="43">
        <v>10</v>
      </c>
      <c r="H86" s="14" t="s">
        <v>24</v>
      </c>
      <c r="I86" s="14" t="s">
        <v>24</v>
      </c>
      <c r="J86" s="14"/>
      <c r="K86" s="14" t="s">
        <v>24</v>
      </c>
      <c r="L86" s="14"/>
      <c r="M86" s="14" t="s">
        <v>24</v>
      </c>
      <c r="N86" s="14"/>
      <c r="O86" s="14" t="s">
        <v>24</v>
      </c>
      <c r="P86" s="14" t="s">
        <v>24</v>
      </c>
      <c r="Q86" s="14"/>
      <c r="R86" s="14"/>
      <c r="S86" t="s">
        <v>25</v>
      </c>
    </row>
    <row r="87" spans="1:19">
      <c r="A87" s="8" t="s">
        <v>206</v>
      </c>
      <c r="B87" s="9" t="s">
        <v>207</v>
      </c>
      <c r="C87" s="10" t="s">
        <v>208</v>
      </c>
      <c r="D87" s="10">
        <v>21</v>
      </c>
      <c r="E87" s="10" t="s">
        <v>22</v>
      </c>
      <c r="F87" s="10" t="s">
        <v>112</v>
      </c>
      <c r="G87" s="42">
        <v>21</v>
      </c>
      <c r="H87" s="14" t="s">
        <v>24</v>
      </c>
      <c r="I87" s="14" t="s">
        <v>24</v>
      </c>
      <c r="J87" s="14"/>
      <c r="K87" s="14" t="s">
        <v>24</v>
      </c>
      <c r="L87" s="14" t="s">
        <v>24</v>
      </c>
      <c r="M87" s="14" t="s">
        <v>24</v>
      </c>
      <c r="N87" s="14" t="s">
        <v>24</v>
      </c>
      <c r="O87" s="14" t="s">
        <v>24</v>
      </c>
      <c r="P87" s="14" t="s">
        <v>24</v>
      </c>
      <c r="Q87" s="14"/>
      <c r="R87" s="14"/>
      <c r="S87" t="s">
        <v>25</v>
      </c>
    </row>
    <row r="88" spans="1:19">
      <c r="A88" s="8" t="s">
        <v>206</v>
      </c>
      <c r="B88" s="9" t="s">
        <v>189</v>
      </c>
      <c r="C88" s="10" t="s">
        <v>190</v>
      </c>
      <c r="D88" s="10">
        <v>15</v>
      </c>
      <c r="E88" s="10" t="s">
        <v>28</v>
      </c>
      <c r="F88" s="10" t="s">
        <v>112</v>
      </c>
      <c r="G88" s="42">
        <v>15</v>
      </c>
      <c r="H88" s="14" t="s">
        <v>24</v>
      </c>
      <c r="I88" s="14" t="s">
        <v>24</v>
      </c>
      <c r="J88" s="14"/>
      <c r="K88" s="14" t="s">
        <v>24</v>
      </c>
      <c r="L88" s="14"/>
      <c r="M88" s="14" t="s">
        <v>24</v>
      </c>
      <c r="N88" s="14"/>
      <c r="O88" s="14" t="s">
        <v>24</v>
      </c>
      <c r="P88" s="14" t="s">
        <v>24</v>
      </c>
      <c r="Q88" s="14"/>
      <c r="R88" s="14"/>
      <c r="S88" t="s">
        <v>25</v>
      </c>
    </row>
    <row r="89" spans="1:19">
      <c r="A89" s="8" t="s">
        <v>209</v>
      </c>
      <c r="B89" s="9" t="s">
        <v>210</v>
      </c>
      <c r="C89" s="10" t="s">
        <v>211</v>
      </c>
      <c r="D89" s="10">
        <v>8</v>
      </c>
      <c r="E89" s="10" t="s">
        <v>22</v>
      </c>
      <c r="F89" s="10" t="s">
        <v>112</v>
      </c>
      <c r="G89" s="42">
        <v>40</v>
      </c>
      <c r="I89" s="14" t="s">
        <v>24</v>
      </c>
      <c r="J89" s="14" t="s">
        <v>24</v>
      </c>
      <c r="K89" s="14" t="s">
        <v>24</v>
      </c>
      <c r="L89" s="14" t="s">
        <v>24</v>
      </c>
      <c r="M89" s="14" t="s">
        <v>24</v>
      </c>
      <c r="N89" s="14" t="s">
        <v>24</v>
      </c>
      <c r="O89" s="14" t="s">
        <v>24</v>
      </c>
      <c r="P89" s="14" t="s">
        <v>24</v>
      </c>
      <c r="Q89" s="14"/>
      <c r="R89" s="14"/>
      <c r="S89" t="s">
        <v>25</v>
      </c>
    </row>
    <row r="90" spans="1:19">
      <c r="A90" s="8" t="s">
        <v>209</v>
      </c>
      <c r="B90" s="9" t="s">
        <v>212</v>
      </c>
      <c r="C90" s="10" t="s">
        <v>213</v>
      </c>
      <c r="D90" s="10">
        <v>29</v>
      </c>
      <c r="E90" s="10" t="s">
        <v>22</v>
      </c>
      <c r="F90" s="10" t="s">
        <v>112</v>
      </c>
      <c r="G90" s="42">
        <v>40</v>
      </c>
      <c r="H90" s="14" t="s">
        <v>24</v>
      </c>
      <c r="I90" s="14" t="s">
        <v>24</v>
      </c>
      <c r="J90" s="14"/>
      <c r="K90" s="14" t="s">
        <v>24</v>
      </c>
      <c r="L90" s="14" t="s">
        <v>24</v>
      </c>
      <c r="M90" s="14" t="s">
        <v>24</v>
      </c>
      <c r="N90" s="14" t="s">
        <v>24</v>
      </c>
      <c r="O90" s="14" t="s">
        <v>24</v>
      </c>
      <c r="P90" s="14" t="s">
        <v>24</v>
      </c>
      <c r="Q90" s="14"/>
      <c r="R90" s="14"/>
      <c r="S90" t="s">
        <v>25</v>
      </c>
    </row>
    <row r="91" spans="1:19">
      <c r="A91" s="8" t="s">
        <v>209</v>
      </c>
      <c r="B91" s="9" t="s">
        <v>214</v>
      </c>
      <c r="C91" s="10" t="s">
        <v>215</v>
      </c>
      <c r="D91" s="10">
        <v>3</v>
      </c>
      <c r="E91" s="10" t="s">
        <v>22</v>
      </c>
      <c r="F91" s="10" t="s">
        <v>112</v>
      </c>
      <c r="G91" s="42">
        <v>40</v>
      </c>
      <c r="H91" s="14" t="s">
        <v>24</v>
      </c>
      <c r="I91" s="14" t="s">
        <v>24</v>
      </c>
      <c r="J91" s="14"/>
      <c r="K91" s="14" t="s">
        <v>24</v>
      </c>
      <c r="L91" s="14" t="s">
        <v>24</v>
      </c>
      <c r="M91" s="14" t="s">
        <v>24</v>
      </c>
      <c r="N91" s="14" t="s">
        <v>24</v>
      </c>
      <c r="O91" s="14" t="s">
        <v>24</v>
      </c>
      <c r="P91" s="14" t="s">
        <v>24</v>
      </c>
      <c r="Q91" s="14" t="s">
        <v>24</v>
      </c>
      <c r="R91" s="14" t="s">
        <v>24</v>
      </c>
      <c r="S91" t="s">
        <v>25</v>
      </c>
    </row>
    <row r="92" spans="1:19">
      <c r="A92" s="8" t="s">
        <v>216</v>
      </c>
      <c r="B92" s="9" t="s">
        <v>217</v>
      </c>
      <c r="C92" s="10" t="s">
        <v>218</v>
      </c>
      <c r="D92" s="10">
        <v>50</v>
      </c>
      <c r="E92" s="10" t="s">
        <v>22</v>
      </c>
      <c r="F92" s="10" t="s">
        <v>219</v>
      </c>
      <c r="G92" s="42">
        <v>60</v>
      </c>
      <c r="H92" s="14" t="s">
        <v>24</v>
      </c>
      <c r="I92" s="14" t="s">
        <v>24</v>
      </c>
      <c r="J92" s="14"/>
      <c r="K92" s="14" t="s">
        <v>24</v>
      </c>
      <c r="L92" s="14" t="s">
        <v>24</v>
      </c>
      <c r="M92" s="14" t="s">
        <v>24</v>
      </c>
      <c r="N92" s="14" t="s">
        <v>24</v>
      </c>
      <c r="O92" s="14" t="s">
        <v>24</v>
      </c>
      <c r="P92" s="14" t="s">
        <v>24</v>
      </c>
      <c r="Q92" s="14" t="s">
        <v>24</v>
      </c>
      <c r="R92" s="14" t="s">
        <v>24</v>
      </c>
      <c r="S92" t="s">
        <v>25</v>
      </c>
    </row>
    <row r="93" spans="1:19">
      <c r="A93" s="8" t="s">
        <v>216</v>
      </c>
      <c r="B93" s="9" t="s">
        <v>220</v>
      </c>
      <c r="C93" s="10" t="s">
        <v>221</v>
      </c>
      <c r="D93" s="10">
        <v>10</v>
      </c>
      <c r="E93" s="10" t="s">
        <v>22</v>
      </c>
      <c r="F93" s="10" t="s">
        <v>219</v>
      </c>
      <c r="G93" s="42">
        <v>60</v>
      </c>
      <c r="H93" s="14" t="s">
        <v>24</v>
      </c>
      <c r="I93" s="14" t="s">
        <v>24</v>
      </c>
      <c r="J93" s="14"/>
      <c r="K93" s="14" t="s">
        <v>24</v>
      </c>
      <c r="L93" s="14" t="s">
        <v>24</v>
      </c>
      <c r="M93" s="14" t="s">
        <v>24</v>
      </c>
      <c r="N93" s="14" t="s">
        <v>24</v>
      </c>
      <c r="O93" s="14" t="s">
        <v>24</v>
      </c>
      <c r="P93" s="14" t="s">
        <v>24</v>
      </c>
      <c r="Q93" s="14" t="s">
        <v>24</v>
      </c>
      <c r="R93" s="14" t="s">
        <v>24</v>
      </c>
      <c r="S93" t="s">
        <v>25</v>
      </c>
    </row>
    <row r="94" spans="1:19">
      <c r="A94" s="8" t="s">
        <v>216</v>
      </c>
      <c r="B94" s="9" t="s">
        <v>222</v>
      </c>
      <c r="C94" s="10" t="s">
        <v>223</v>
      </c>
      <c r="D94" s="10">
        <v>31</v>
      </c>
      <c r="E94" s="10" t="s">
        <v>28</v>
      </c>
      <c r="F94" s="10" t="s">
        <v>219</v>
      </c>
      <c r="G94" s="42">
        <v>49</v>
      </c>
      <c r="H94" s="14" t="s">
        <v>24</v>
      </c>
      <c r="I94" s="14" t="s">
        <v>24</v>
      </c>
      <c r="J94" s="14"/>
      <c r="K94" s="14" t="s">
        <v>24</v>
      </c>
      <c r="L94" s="14"/>
      <c r="M94" s="14" t="s">
        <v>24</v>
      </c>
      <c r="N94" s="14"/>
      <c r="O94" s="14" t="s">
        <v>24</v>
      </c>
      <c r="P94" s="14" t="s">
        <v>24</v>
      </c>
      <c r="Q94" s="14" t="s">
        <v>24</v>
      </c>
      <c r="R94" s="14" t="s">
        <v>24</v>
      </c>
      <c r="S94" t="s">
        <v>25</v>
      </c>
    </row>
    <row r="95" spans="1:19">
      <c r="A95" s="8" t="s">
        <v>216</v>
      </c>
      <c r="B95" s="9" t="s">
        <v>224</v>
      </c>
      <c r="C95" s="10" t="s">
        <v>221</v>
      </c>
      <c r="D95" s="10">
        <v>18</v>
      </c>
      <c r="E95" s="10" t="s">
        <v>28</v>
      </c>
      <c r="F95" s="10" t="s">
        <v>219</v>
      </c>
      <c r="G95" s="42">
        <v>49</v>
      </c>
      <c r="H95" s="14" t="s">
        <v>24</v>
      </c>
      <c r="I95" s="14" t="s">
        <v>24</v>
      </c>
      <c r="J95" s="14"/>
      <c r="K95" s="14" t="s">
        <v>24</v>
      </c>
      <c r="L95" s="14"/>
      <c r="M95" s="14" t="s">
        <v>24</v>
      </c>
      <c r="N95" s="14"/>
      <c r="O95" s="14" t="s">
        <v>24</v>
      </c>
      <c r="P95" s="14" t="s">
        <v>24</v>
      </c>
      <c r="Q95" s="14" t="s">
        <v>24</v>
      </c>
      <c r="R95" s="14" t="s">
        <v>24</v>
      </c>
      <c r="S95" t="s">
        <v>25</v>
      </c>
    </row>
    <row r="96" spans="1:19">
      <c r="A96" s="8" t="s">
        <v>225</v>
      </c>
      <c r="B96" s="9" t="s">
        <v>226</v>
      </c>
      <c r="C96" s="10" t="s">
        <v>227</v>
      </c>
      <c r="D96" s="10">
        <v>26</v>
      </c>
      <c r="E96" s="10" t="s">
        <v>22</v>
      </c>
      <c r="F96" s="10" t="s">
        <v>219</v>
      </c>
      <c r="G96" s="42">
        <v>40</v>
      </c>
      <c r="H96" s="14" t="s">
        <v>24</v>
      </c>
      <c r="I96" s="14" t="s">
        <v>24</v>
      </c>
      <c r="J96" s="14"/>
      <c r="K96" s="14" t="s">
        <v>24</v>
      </c>
      <c r="L96" s="14" t="s">
        <v>24</v>
      </c>
      <c r="M96" s="14" t="s">
        <v>24</v>
      </c>
      <c r="N96" s="14" t="s">
        <v>24</v>
      </c>
      <c r="O96" s="14" t="s">
        <v>24</v>
      </c>
      <c r="P96" s="14" t="s">
        <v>24</v>
      </c>
      <c r="Q96" s="14"/>
      <c r="R96" s="14" t="s">
        <v>24</v>
      </c>
      <c r="S96" t="s">
        <v>25</v>
      </c>
    </row>
    <row r="97" spans="1:19">
      <c r="A97" s="8" t="s">
        <v>225</v>
      </c>
      <c r="B97" s="9" t="s">
        <v>228</v>
      </c>
      <c r="C97" s="10" t="s">
        <v>229</v>
      </c>
      <c r="D97" s="10">
        <v>14</v>
      </c>
      <c r="E97" s="10" t="s">
        <v>22</v>
      </c>
      <c r="F97" s="10" t="s">
        <v>219</v>
      </c>
      <c r="G97" s="42">
        <v>40</v>
      </c>
      <c r="H97" s="14" t="s">
        <v>24</v>
      </c>
      <c r="I97" s="14" t="s">
        <v>24</v>
      </c>
      <c r="J97" s="14"/>
      <c r="K97" s="14" t="s">
        <v>24</v>
      </c>
      <c r="L97" s="14" t="s">
        <v>24</v>
      </c>
      <c r="M97" s="14" t="s">
        <v>24</v>
      </c>
      <c r="N97" s="14" t="s">
        <v>24</v>
      </c>
      <c r="O97" s="14" t="s">
        <v>24</v>
      </c>
      <c r="P97" s="14" t="s">
        <v>24</v>
      </c>
      <c r="Q97" s="14"/>
      <c r="R97" s="14" t="s">
        <v>24</v>
      </c>
      <c r="S97" t="s">
        <v>25</v>
      </c>
    </row>
    <row r="98" spans="1:19">
      <c r="A98" s="8" t="s">
        <v>225</v>
      </c>
      <c r="B98" s="9" t="s">
        <v>230</v>
      </c>
      <c r="C98" s="10" t="s">
        <v>227</v>
      </c>
      <c r="D98" s="10">
        <v>31</v>
      </c>
      <c r="E98" s="10" t="s">
        <v>28</v>
      </c>
      <c r="F98" s="10" t="s">
        <v>219</v>
      </c>
      <c r="G98" s="42">
        <v>64</v>
      </c>
      <c r="H98" s="14" t="s">
        <v>24</v>
      </c>
      <c r="I98" s="14" t="s">
        <v>24</v>
      </c>
      <c r="J98" s="14"/>
      <c r="K98" s="14" t="s">
        <v>24</v>
      </c>
      <c r="L98" s="14"/>
      <c r="M98" s="14" t="s">
        <v>24</v>
      </c>
      <c r="N98" s="14"/>
      <c r="O98" s="14" t="s">
        <v>24</v>
      </c>
      <c r="P98" s="14" t="s">
        <v>24</v>
      </c>
      <c r="Q98" s="14"/>
      <c r="R98" s="14" t="s">
        <v>24</v>
      </c>
      <c r="S98" t="s">
        <v>25</v>
      </c>
    </row>
    <row r="99" spans="1:19">
      <c r="A99" s="8" t="s">
        <v>225</v>
      </c>
      <c r="B99" s="9" t="s">
        <v>231</v>
      </c>
      <c r="C99" s="10" t="s">
        <v>232</v>
      </c>
      <c r="D99" s="10">
        <v>7</v>
      </c>
      <c r="E99" s="10" t="s">
        <v>28</v>
      </c>
      <c r="F99" s="10" t="s">
        <v>219</v>
      </c>
      <c r="G99" s="42">
        <v>64</v>
      </c>
      <c r="H99" s="14" t="s">
        <v>24</v>
      </c>
      <c r="I99" s="14" t="s">
        <v>24</v>
      </c>
      <c r="J99" s="14"/>
      <c r="K99" s="14" t="s">
        <v>24</v>
      </c>
      <c r="L99" s="14"/>
      <c r="M99" s="14" t="s">
        <v>24</v>
      </c>
      <c r="N99" s="14"/>
      <c r="O99" s="14" t="s">
        <v>24</v>
      </c>
      <c r="P99" s="14" t="s">
        <v>24</v>
      </c>
      <c r="Q99" s="14"/>
      <c r="R99" s="14" t="s">
        <v>24</v>
      </c>
      <c r="S99" t="s">
        <v>25</v>
      </c>
    </row>
    <row r="100" spans="1:19">
      <c r="A100" s="8" t="s">
        <v>225</v>
      </c>
      <c r="B100" s="9" t="s">
        <v>233</v>
      </c>
      <c r="C100" s="10" t="s">
        <v>234</v>
      </c>
      <c r="D100" s="10">
        <v>26</v>
      </c>
      <c r="E100" s="10" t="s">
        <v>28</v>
      </c>
      <c r="F100" s="10" t="s">
        <v>219</v>
      </c>
      <c r="G100" s="42">
        <v>64</v>
      </c>
      <c r="H100" s="14" t="s">
        <v>24</v>
      </c>
      <c r="I100" s="14" t="s">
        <v>24</v>
      </c>
      <c r="J100" s="14"/>
      <c r="K100" s="14" t="s">
        <v>24</v>
      </c>
      <c r="L100" s="14"/>
      <c r="M100" s="14" t="s">
        <v>24</v>
      </c>
      <c r="N100" s="14"/>
      <c r="O100" s="14" t="s">
        <v>24</v>
      </c>
      <c r="P100" s="14" t="s">
        <v>24</v>
      </c>
      <c r="Q100" s="14"/>
      <c r="R100" s="14" t="s">
        <v>24</v>
      </c>
      <c r="S100" t="s">
        <v>25</v>
      </c>
    </row>
    <row r="101" spans="1:19">
      <c r="A101" s="11" t="s">
        <v>235</v>
      </c>
      <c r="B101" s="12" t="s">
        <v>236</v>
      </c>
      <c r="C101" s="13" t="s">
        <v>237</v>
      </c>
      <c r="D101" s="13">
        <v>11</v>
      </c>
      <c r="E101" s="13" t="s">
        <v>22</v>
      </c>
      <c r="F101" s="13" t="s">
        <v>219</v>
      </c>
      <c r="G101" s="43">
        <v>18</v>
      </c>
      <c r="H101" s="47" t="s">
        <v>24</v>
      </c>
      <c r="I101" s="47" t="s">
        <v>24</v>
      </c>
      <c r="J101" s="47"/>
      <c r="K101" s="47" t="s">
        <v>24</v>
      </c>
      <c r="L101" s="47" t="s">
        <v>24</v>
      </c>
      <c r="M101" s="47" t="s">
        <v>24</v>
      </c>
      <c r="N101" s="47" t="s">
        <v>24</v>
      </c>
      <c r="O101" s="47" t="s">
        <v>24</v>
      </c>
      <c r="P101" s="47" t="s">
        <v>24</v>
      </c>
      <c r="Q101" s="47" t="s">
        <v>24</v>
      </c>
      <c r="R101" s="47" t="s">
        <v>24</v>
      </c>
      <c r="S101" t="s">
        <v>25</v>
      </c>
    </row>
    <row r="102" spans="1:19">
      <c r="A102" s="11" t="s">
        <v>235</v>
      </c>
      <c r="B102" s="12" t="s">
        <v>238</v>
      </c>
      <c r="C102" s="13" t="s">
        <v>239</v>
      </c>
      <c r="D102" s="13">
        <v>7</v>
      </c>
      <c r="E102" s="13" t="s">
        <v>22</v>
      </c>
      <c r="F102" s="13" t="s">
        <v>219</v>
      </c>
      <c r="G102" s="43">
        <v>18</v>
      </c>
      <c r="H102" s="47" t="s">
        <v>24</v>
      </c>
      <c r="I102" s="47" t="s">
        <v>24</v>
      </c>
      <c r="J102" s="47"/>
      <c r="K102" s="47" t="s">
        <v>24</v>
      </c>
      <c r="L102" s="47" t="s">
        <v>24</v>
      </c>
      <c r="M102" s="47" t="s">
        <v>24</v>
      </c>
      <c r="N102" s="47" t="s">
        <v>24</v>
      </c>
      <c r="O102" s="47" t="s">
        <v>24</v>
      </c>
      <c r="P102" s="47" t="s">
        <v>24</v>
      </c>
      <c r="Q102" s="47" t="s">
        <v>24</v>
      </c>
      <c r="R102" s="47"/>
      <c r="S102" t="s">
        <v>25</v>
      </c>
    </row>
    <row r="103" spans="1:19">
      <c r="A103" s="11" t="s">
        <v>235</v>
      </c>
      <c r="B103" s="12" t="s">
        <v>240</v>
      </c>
      <c r="C103" s="13" t="s">
        <v>237</v>
      </c>
      <c r="D103" s="13">
        <v>6</v>
      </c>
      <c r="E103" s="13" t="s">
        <v>28</v>
      </c>
      <c r="F103" s="13" t="s">
        <v>219</v>
      </c>
      <c r="G103" s="43">
        <v>13</v>
      </c>
      <c r="H103" s="47" t="s">
        <v>24</v>
      </c>
      <c r="I103" s="47" t="s">
        <v>24</v>
      </c>
      <c r="J103" s="47"/>
      <c r="K103" s="47" t="s">
        <v>24</v>
      </c>
      <c r="L103" s="47"/>
      <c r="M103" s="47" t="s">
        <v>24</v>
      </c>
      <c r="N103" s="47"/>
      <c r="O103" s="47" t="s">
        <v>24</v>
      </c>
      <c r="P103" s="47" t="s">
        <v>24</v>
      </c>
      <c r="Q103" s="47" t="s">
        <v>24</v>
      </c>
      <c r="R103" s="47"/>
      <c r="S103" t="s">
        <v>25</v>
      </c>
    </row>
    <row r="104" spans="1:19">
      <c r="A104" s="11" t="s">
        <v>235</v>
      </c>
      <c r="B104" s="12" t="s">
        <v>241</v>
      </c>
      <c r="C104" s="13" t="s">
        <v>242</v>
      </c>
      <c r="D104" s="13">
        <v>7</v>
      </c>
      <c r="E104" s="13" t="s">
        <v>28</v>
      </c>
      <c r="F104" s="13" t="s">
        <v>219</v>
      </c>
      <c r="G104" s="43">
        <v>13</v>
      </c>
      <c r="H104" s="47" t="s">
        <v>24</v>
      </c>
      <c r="I104" s="47" t="s">
        <v>24</v>
      </c>
      <c r="J104" s="47"/>
      <c r="K104" s="47" t="s">
        <v>24</v>
      </c>
      <c r="L104" s="47"/>
      <c r="M104" s="47" t="s">
        <v>24</v>
      </c>
      <c r="N104" s="47"/>
      <c r="O104" s="47" t="s">
        <v>24</v>
      </c>
      <c r="P104" s="47" t="s">
        <v>24</v>
      </c>
      <c r="Q104" s="47" t="s">
        <v>24</v>
      </c>
      <c r="R104" s="47"/>
      <c r="S104" t="s">
        <v>25</v>
      </c>
    </row>
    <row r="105" spans="1:19">
      <c r="A105" s="8" t="s">
        <v>243</v>
      </c>
      <c r="B105" s="9" t="s">
        <v>244</v>
      </c>
      <c r="C105" s="10" t="s">
        <v>245</v>
      </c>
      <c r="D105" s="10">
        <v>25</v>
      </c>
      <c r="E105" s="10" t="s">
        <v>22</v>
      </c>
      <c r="F105" s="10" t="s">
        <v>219</v>
      </c>
      <c r="G105" s="42">
        <v>73</v>
      </c>
      <c r="H105" s="14" t="s">
        <v>24</v>
      </c>
      <c r="I105" s="14" t="s">
        <v>24</v>
      </c>
      <c r="J105" s="14"/>
      <c r="K105" s="14" t="s">
        <v>24</v>
      </c>
      <c r="L105" s="14" t="s">
        <v>24</v>
      </c>
      <c r="M105" s="14" t="s">
        <v>24</v>
      </c>
      <c r="N105" s="14" t="s">
        <v>24</v>
      </c>
      <c r="O105" s="14" t="s">
        <v>24</v>
      </c>
      <c r="P105" s="14" t="s">
        <v>24</v>
      </c>
      <c r="Q105" s="14"/>
      <c r="R105" s="14"/>
      <c r="S105" t="s">
        <v>25</v>
      </c>
    </row>
    <row r="106" spans="1:19">
      <c r="A106" s="8" t="s">
        <v>243</v>
      </c>
      <c r="B106" s="9" t="s">
        <v>246</v>
      </c>
      <c r="C106" s="10" t="s">
        <v>247</v>
      </c>
      <c r="D106" s="10">
        <v>48</v>
      </c>
      <c r="E106" s="10" t="s">
        <v>22</v>
      </c>
      <c r="F106" s="10" t="s">
        <v>219</v>
      </c>
      <c r="G106" s="42">
        <v>73</v>
      </c>
      <c r="H106" s="14" t="s">
        <v>24</v>
      </c>
      <c r="I106" s="14" t="s">
        <v>24</v>
      </c>
      <c r="J106" s="14"/>
      <c r="K106" s="14" t="s">
        <v>24</v>
      </c>
      <c r="L106" s="14" t="s">
        <v>24</v>
      </c>
      <c r="M106" s="14" t="s">
        <v>24</v>
      </c>
      <c r="N106" s="14" t="s">
        <v>24</v>
      </c>
      <c r="O106" s="14" t="s">
        <v>24</v>
      </c>
      <c r="P106" s="14" t="s">
        <v>24</v>
      </c>
      <c r="Q106" s="14" t="s">
        <v>24</v>
      </c>
      <c r="R106" s="14"/>
      <c r="S106" t="s">
        <v>25</v>
      </c>
    </row>
    <row r="107" spans="1:19">
      <c r="A107" s="8" t="s">
        <v>243</v>
      </c>
      <c r="B107" s="9" t="s">
        <v>248</v>
      </c>
      <c r="C107" s="10" t="s">
        <v>249</v>
      </c>
      <c r="D107" s="10">
        <v>36</v>
      </c>
      <c r="E107" s="10" t="s">
        <v>28</v>
      </c>
      <c r="F107" s="10" t="s">
        <v>219</v>
      </c>
      <c r="G107" s="42">
        <v>36</v>
      </c>
      <c r="H107" s="14" t="s">
        <v>24</v>
      </c>
      <c r="I107" s="14" t="s">
        <v>24</v>
      </c>
      <c r="J107" s="14"/>
      <c r="K107" s="14" t="s">
        <v>24</v>
      </c>
      <c r="L107" s="14"/>
      <c r="M107" s="14" t="s">
        <v>24</v>
      </c>
      <c r="N107" s="14"/>
      <c r="O107" s="14" t="s">
        <v>24</v>
      </c>
      <c r="P107" s="14" t="s">
        <v>24</v>
      </c>
      <c r="Q107" s="14" t="s">
        <v>24</v>
      </c>
      <c r="R107" s="14"/>
      <c r="S107" t="s">
        <v>25</v>
      </c>
    </row>
    <row r="108" spans="1:19">
      <c r="A108" s="8" t="s">
        <v>250</v>
      </c>
      <c r="B108" s="9" t="s">
        <v>251</v>
      </c>
      <c r="C108" s="10" t="s">
        <v>252</v>
      </c>
      <c r="D108" s="10">
        <v>42</v>
      </c>
      <c r="E108" s="10" t="s">
        <v>22</v>
      </c>
      <c r="F108" s="10" t="s">
        <v>219</v>
      </c>
      <c r="G108" s="42">
        <v>51</v>
      </c>
      <c r="H108" s="14" t="s">
        <v>24</v>
      </c>
      <c r="I108" s="14" t="s">
        <v>24</v>
      </c>
      <c r="J108" s="14"/>
      <c r="K108" s="14" t="s">
        <v>24</v>
      </c>
      <c r="L108" s="14" t="s">
        <v>24</v>
      </c>
      <c r="M108" s="14" t="s">
        <v>24</v>
      </c>
      <c r="N108" s="14" t="s">
        <v>24</v>
      </c>
      <c r="O108" s="14" t="s">
        <v>24</v>
      </c>
      <c r="P108" s="14" t="s">
        <v>24</v>
      </c>
      <c r="Q108" s="14"/>
      <c r="R108" s="14" t="s">
        <v>24</v>
      </c>
      <c r="S108" t="s">
        <v>25</v>
      </c>
    </row>
    <row r="109" spans="1:19">
      <c r="A109" s="8" t="s">
        <v>250</v>
      </c>
      <c r="B109" s="9" t="s">
        <v>253</v>
      </c>
      <c r="C109" s="10" t="s">
        <v>70</v>
      </c>
      <c r="D109" s="10">
        <v>9</v>
      </c>
      <c r="E109" s="10" t="s">
        <v>22</v>
      </c>
      <c r="F109" s="10" t="s">
        <v>219</v>
      </c>
      <c r="G109" s="42">
        <v>51</v>
      </c>
      <c r="H109" s="14" t="s">
        <v>24</v>
      </c>
      <c r="I109" s="14" t="s">
        <v>24</v>
      </c>
      <c r="J109" s="14"/>
      <c r="K109" s="14" t="s">
        <v>24</v>
      </c>
      <c r="L109" s="14" t="s">
        <v>24</v>
      </c>
      <c r="M109" s="14" t="s">
        <v>24</v>
      </c>
      <c r="N109" s="14" t="s">
        <v>24</v>
      </c>
      <c r="O109" s="14" t="s">
        <v>24</v>
      </c>
      <c r="P109" s="14" t="s">
        <v>24</v>
      </c>
      <c r="Q109" s="14"/>
      <c r="R109" s="14"/>
      <c r="S109" t="s">
        <v>25</v>
      </c>
    </row>
    <row r="110" spans="1:19">
      <c r="A110" s="8" t="s">
        <v>250</v>
      </c>
      <c r="B110" s="9" t="s">
        <v>254</v>
      </c>
      <c r="C110" s="10" t="s">
        <v>255</v>
      </c>
      <c r="D110" s="10">
        <v>7</v>
      </c>
      <c r="E110" s="10" t="s">
        <v>28</v>
      </c>
      <c r="F110" s="10" t="s">
        <v>219</v>
      </c>
      <c r="G110" s="42">
        <v>46</v>
      </c>
      <c r="H110" s="14" t="s">
        <v>24</v>
      </c>
      <c r="I110" s="14" t="s">
        <v>24</v>
      </c>
      <c r="J110" s="14"/>
      <c r="K110" s="14" t="s">
        <v>24</v>
      </c>
      <c r="L110" s="14"/>
      <c r="M110" s="14" t="s">
        <v>24</v>
      </c>
      <c r="N110" s="14"/>
      <c r="O110" s="14" t="s">
        <v>24</v>
      </c>
      <c r="P110" s="14" t="s">
        <v>24</v>
      </c>
      <c r="Q110" s="14"/>
      <c r="R110" s="14"/>
      <c r="S110" t="s">
        <v>25</v>
      </c>
    </row>
    <row r="111" spans="1:19">
      <c r="A111" s="8" t="s">
        <v>250</v>
      </c>
      <c r="B111" s="9" t="s">
        <v>256</v>
      </c>
      <c r="C111" s="10" t="s">
        <v>252</v>
      </c>
      <c r="D111" s="10">
        <v>39</v>
      </c>
      <c r="E111" s="10" t="s">
        <v>28</v>
      </c>
      <c r="F111" s="10" t="s">
        <v>219</v>
      </c>
      <c r="G111" s="42">
        <v>46</v>
      </c>
      <c r="H111" s="14" t="s">
        <v>24</v>
      </c>
      <c r="I111" s="14" t="s">
        <v>24</v>
      </c>
      <c r="J111" s="14"/>
      <c r="K111" s="14" t="s">
        <v>24</v>
      </c>
      <c r="L111" s="14"/>
      <c r="M111" s="14" t="s">
        <v>24</v>
      </c>
      <c r="N111" s="14"/>
      <c r="O111" s="14" t="s">
        <v>24</v>
      </c>
      <c r="P111" s="14" t="s">
        <v>24</v>
      </c>
      <c r="Q111" s="14"/>
      <c r="R111" s="14" t="s">
        <v>24</v>
      </c>
      <c r="S111" t="s">
        <v>25</v>
      </c>
    </row>
    <row r="112" spans="1:19">
      <c r="A112" s="8" t="s">
        <v>257</v>
      </c>
      <c r="B112" s="9" t="s">
        <v>258</v>
      </c>
      <c r="C112" s="10" t="s">
        <v>259</v>
      </c>
      <c r="D112" s="10">
        <v>25</v>
      </c>
      <c r="E112" s="10" t="s">
        <v>28</v>
      </c>
      <c r="F112" s="10" t="s">
        <v>219</v>
      </c>
      <c r="G112" s="42">
        <v>25</v>
      </c>
      <c r="H112" s="14" t="s">
        <v>24</v>
      </c>
      <c r="I112" s="14" t="s">
        <v>24</v>
      </c>
      <c r="J112" s="14"/>
      <c r="K112" s="14" t="s">
        <v>24</v>
      </c>
      <c r="L112" s="14"/>
      <c r="M112" s="14" t="s">
        <v>24</v>
      </c>
      <c r="N112" s="14"/>
      <c r="O112" s="14" t="s">
        <v>24</v>
      </c>
      <c r="P112" s="14" t="s">
        <v>24</v>
      </c>
      <c r="Q112" s="14" t="s">
        <v>260</v>
      </c>
      <c r="R112" s="14" t="s">
        <v>24</v>
      </c>
      <c r="S112" t="s">
        <v>25</v>
      </c>
    </row>
    <row r="113" spans="1:19">
      <c r="A113" s="8" t="s">
        <v>261</v>
      </c>
      <c r="B113" s="9" t="s">
        <v>262</v>
      </c>
      <c r="C113" s="10" t="s">
        <v>263</v>
      </c>
      <c r="D113" s="10">
        <v>20</v>
      </c>
      <c r="E113" s="10" t="s">
        <v>22</v>
      </c>
      <c r="F113" s="10" t="s">
        <v>219</v>
      </c>
      <c r="G113" s="42">
        <v>20</v>
      </c>
      <c r="H113" s="14" t="s">
        <v>24</v>
      </c>
      <c r="I113" s="14" t="s">
        <v>24</v>
      </c>
      <c r="J113" s="14"/>
      <c r="K113" s="14" t="s">
        <v>24</v>
      </c>
      <c r="L113" s="14" t="s">
        <v>24</v>
      </c>
      <c r="M113" s="14" t="s">
        <v>24</v>
      </c>
      <c r="N113" s="14" t="s">
        <v>24</v>
      </c>
      <c r="O113" s="14" t="s">
        <v>24</v>
      </c>
      <c r="P113" s="14" t="s">
        <v>24</v>
      </c>
      <c r="Q113" s="14" t="s">
        <v>24</v>
      </c>
      <c r="R113" s="14" t="s">
        <v>24</v>
      </c>
      <c r="S113" t="s">
        <v>25</v>
      </c>
    </row>
    <row r="114" spans="1:19">
      <c r="A114" s="8" t="s">
        <v>264</v>
      </c>
      <c r="B114" s="9" t="s">
        <v>265</v>
      </c>
      <c r="C114" s="10" t="s">
        <v>266</v>
      </c>
      <c r="D114" s="10">
        <v>13</v>
      </c>
      <c r="E114" s="10" t="s">
        <v>22</v>
      </c>
      <c r="F114" s="10" t="s">
        <v>219</v>
      </c>
      <c r="G114" s="42">
        <v>44</v>
      </c>
      <c r="H114" s="14" t="s">
        <v>24</v>
      </c>
      <c r="I114" s="14" t="s">
        <v>24</v>
      </c>
      <c r="J114" s="14"/>
      <c r="K114" s="14" t="s">
        <v>24</v>
      </c>
      <c r="L114" s="14" t="s">
        <v>24</v>
      </c>
      <c r="M114" s="14" t="s">
        <v>24</v>
      </c>
      <c r="N114" s="14" t="s">
        <v>24</v>
      </c>
      <c r="O114" s="14" t="s">
        <v>24</v>
      </c>
      <c r="P114" s="14" t="s">
        <v>24</v>
      </c>
      <c r="Q114" s="14" t="s">
        <v>24</v>
      </c>
      <c r="R114" s="14" t="s">
        <v>24</v>
      </c>
      <c r="S114" s="48" t="s">
        <v>25</v>
      </c>
    </row>
    <row r="115" spans="1:19">
      <c r="A115" s="8" t="s">
        <v>264</v>
      </c>
      <c r="B115" s="9" t="s">
        <v>267</v>
      </c>
      <c r="C115" s="10" t="s">
        <v>268</v>
      </c>
      <c r="D115" s="10">
        <v>13</v>
      </c>
      <c r="E115" s="10" t="s">
        <v>22</v>
      </c>
      <c r="F115" s="10" t="s">
        <v>219</v>
      </c>
      <c r="G115" s="42">
        <v>44</v>
      </c>
      <c r="H115" s="14" t="s">
        <v>24</v>
      </c>
      <c r="I115" s="14" t="s">
        <v>24</v>
      </c>
      <c r="J115" s="14"/>
      <c r="K115" s="14" t="s">
        <v>24</v>
      </c>
      <c r="L115" s="14" t="s">
        <v>24</v>
      </c>
      <c r="M115" s="14" t="s">
        <v>24</v>
      </c>
      <c r="N115" s="14" t="s">
        <v>24</v>
      </c>
      <c r="O115" s="14" t="s">
        <v>24</v>
      </c>
      <c r="P115" s="14" t="s">
        <v>24</v>
      </c>
      <c r="Q115" s="14" t="s">
        <v>24</v>
      </c>
      <c r="R115" s="14" t="s">
        <v>24</v>
      </c>
      <c r="S115" s="48" t="s">
        <v>25</v>
      </c>
    </row>
    <row r="116" spans="1:19">
      <c r="A116" s="8" t="s">
        <v>264</v>
      </c>
      <c r="B116" s="9" t="s">
        <v>269</v>
      </c>
      <c r="C116" s="10" t="s">
        <v>270</v>
      </c>
      <c r="D116" s="10">
        <v>18</v>
      </c>
      <c r="E116" s="10" t="s">
        <v>22</v>
      </c>
      <c r="F116" s="10" t="s">
        <v>219</v>
      </c>
      <c r="G116" s="42">
        <v>44</v>
      </c>
      <c r="H116" s="14" t="s">
        <v>24</v>
      </c>
      <c r="I116" s="14" t="s">
        <v>24</v>
      </c>
      <c r="J116" s="14"/>
      <c r="K116" s="14" t="s">
        <v>24</v>
      </c>
      <c r="L116" s="14" t="s">
        <v>24</v>
      </c>
      <c r="M116" s="14" t="s">
        <v>24</v>
      </c>
      <c r="N116" s="14" t="s">
        <v>24</v>
      </c>
      <c r="O116" s="14" t="s">
        <v>24</v>
      </c>
      <c r="P116" s="14" t="s">
        <v>24</v>
      </c>
      <c r="Q116" s="14" t="s">
        <v>24</v>
      </c>
      <c r="R116" s="14" t="s">
        <v>24</v>
      </c>
      <c r="S116" s="48" t="s">
        <v>25</v>
      </c>
    </row>
    <row r="117" spans="1:19">
      <c r="A117" s="8" t="s">
        <v>264</v>
      </c>
      <c r="B117" s="9" t="s">
        <v>271</v>
      </c>
      <c r="C117" s="10" t="s">
        <v>270</v>
      </c>
      <c r="D117" s="10">
        <v>31</v>
      </c>
      <c r="E117" s="10" t="s">
        <v>28</v>
      </c>
      <c r="F117" s="10" t="s">
        <v>219</v>
      </c>
      <c r="G117" s="42">
        <v>31</v>
      </c>
      <c r="H117" s="14" t="s">
        <v>24</v>
      </c>
      <c r="I117" s="14" t="s">
        <v>24</v>
      </c>
      <c r="J117" s="14"/>
      <c r="K117" s="14" t="s">
        <v>24</v>
      </c>
      <c r="L117" s="14"/>
      <c r="M117" s="14" t="s">
        <v>24</v>
      </c>
      <c r="N117" s="14"/>
      <c r="O117" s="14" t="s">
        <v>24</v>
      </c>
      <c r="P117" s="14" t="s">
        <v>24</v>
      </c>
      <c r="Q117" s="14" t="s">
        <v>24</v>
      </c>
      <c r="R117" s="14" t="s">
        <v>24</v>
      </c>
      <c r="S117" s="48" t="s">
        <v>25</v>
      </c>
    </row>
    <row r="118" spans="1:19">
      <c r="A118" s="8" t="s">
        <v>272</v>
      </c>
      <c r="B118" s="9" t="s">
        <v>273</v>
      </c>
      <c r="C118" s="10" t="s">
        <v>274</v>
      </c>
      <c r="D118" s="10">
        <v>30</v>
      </c>
      <c r="E118" s="10" t="s">
        <v>22</v>
      </c>
      <c r="F118" s="10" t="s">
        <v>219</v>
      </c>
      <c r="G118" s="42">
        <v>30</v>
      </c>
      <c r="H118" s="14" t="s">
        <v>24</v>
      </c>
      <c r="I118" s="14" t="s">
        <v>24</v>
      </c>
      <c r="J118" s="14"/>
      <c r="K118" s="14" t="s">
        <v>24</v>
      </c>
      <c r="L118" s="14" t="s">
        <v>24</v>
      </c>
      <c r="M118" s="14" t="s">
        <v>24</v>
      </c>
      <c r="N118" s="14" t="s">
        <v>24</v>
      </c>
      <c r="O118" s="14" t="s">
        <v>24</v>
      </c>
      <c r="P118" s="14" t="s">
        <v>24</v>
      </c>
      <c r="Q118" s="14" t="s">
        <v>24</v>
      </c>
      <c r="R118" s="14" t="s">
        <v>24</v>
      </c>
      <c r="S118" s="48" t="s">
        <v>25</v>
      </c>
    </row>
    <row r="119" spans="1:19">
      <c r="A119" s="8" t="s">
        <v>272</v>
      </c>
      <c r="B119" s="9" t="s">
        <v>258</v>
      </c>
      <c r="C119" s="10" t="s">
        <v>259</v>
      </c>
      <c r="D119" s="10">
        <v>36</v>
      </c>
      <c r="E119" s="10" t="s">
        <v>28</v>
      </c>
      <c r="F119" s="10" t="s">
        <v>219</v>
      </c>
      <c r="G119" s="42">
        <v>40</v>
      </c>
      <c r="H119" s="14" t="s">
        <v>24</v>
      </c>
      <c r="I119" s="14" t="s">
        <v>24</v>
      </c>
      <c r="J119" s="14"/>
      <c r="K119" s="14" t="s">
        <v>24</v>
      </c>
      <c r="L119" s="14"/>
      <c r="M119" s="14" t="s">
        <v>24</v>
      </c>
      <c r="N119" s="14"/>
      <c r="O119" s="14" t="s">
        <v>24</v>
      </c>
      <c r="P119" s="14" t="s">
        <v>24</v>
      </c>
      <c r="Q119" s="14" t="s">
        <v>24</v>
      </c>
      <c r="R119" s="14" t="s">
        <v>24</v>
      </c>
      <c r="S119" s="48" t="s">
        <v>25</v>
      </c>
    </row>
    <row r="120" spans="1:19">
      <c r="A120" s="11" t="s">
        <v>272</v>
      </c>
      <c r="B120" s="12" t="s">
        <v>275</v>
      </c>
      <c r="C120" s="13" t="s">
        <v>276</v>
      </c>
      <c r="D120" s="13">
        <v>4</v>
      </c>
      <c r="E120" s="13" t="s">
        <v>28</v>
      </c>
      <c r="F120" s="13" t="s">
        <v>219</v>
      </c>
      <c r="G120" s="43">
        <v>40</v>
      </c>
      <c r="H120" s="14" t="s">
        <v>24</v>
      </c>
      <c r="I120" s="14" t="s">
        <v>24</v>
      </c>
      <c r="J120" s="14"/>
      <c r="K120" s="14" t="s">
        <v>24</v>
      </c>
      <c r="L120" s="14"/>
      <c r="M120" s="14" t="s">
        <v>24</v>
      </c>
      <c r="N120" s="14"/>
      <c r="O120" s="14" t="s">
        <v>24</v>
      </c>
      <c r="P120" s="14" t="s">
        <v>24</v>
      </c>
      <c r="Q120" s="14" t="s">
        <v>24</v>
      </c>
      <c r="R120" s="14" t="s">
        <v>24</v>
      </c>
      <c r="S120" s="48" t="s">
        <v>25</v>
      </c>
    </row>
    <row r="121" spans="1:19">
      <c r="A121" s="8" t="s">
        <v>277</v>
      </c>
      <c r="B121" s="9" t="s">
        <v>251</v>
      </c>
      <c r="C121" s="10" t="s">
        <v>252</v>
      </c>
      <c r="D121" s="10">
        <v>13</v>
      </c>
      <c r="E121" s="10" t="s">
        <v>22</v>
      </c>
      <c r="F121" s="10" t="s">
        <v>219</v>
      </c>
      <c r="G121" s="42">
        <v>19</v>
      </c>
      <c r="H121" s="14" t="s">
        <v>24</v>
      </c>
      <c r="I121" s="14" t="s">
        <v>24</v>
      </c>
      <c r="J121" s="14"/>
      <c r="K121" s="14" t="s">
        <v>24</v>
      </c>
      <c r="L121" s="14" t="s">
        <v>24</v>
      </c>
      <c r="M121" s="14" t="s">
        <v>24</v>
      </c>
      <c r="N121" s="14" t="s">
        <v>24</v>
      </c>
      <c r="O121" s="14" t="s">
        <v>24</v>
      </c>
      <c r="P121" s="14" t="s">
        <v>24</v>
      </c>
      <c r="Q121" s="14" t="s">
        <v>24</v>
      </c>
      <c r="R121" s="14" t="s">
        <v>24</v>
      </c>
      <c r="S121" s="48" t="s">
        <v>25</v>
      </c>
    </row>
    <row r="122" spans="1:19">
      <c r="A122" s="8" t="s">
        <v>277</v>
      </c>
      <c r="B122" s="9" t="s">
        <v>253</v>
      </c>
      <c r="C122" s="10" t="s">
        <v>70</v>
      </c>
      <c r="D122" s="10">
        <v>6</v>
      </c>
      <c r="E122" s="10" t="s">
        <v>22</v>
      </c>
      <c r="F122" s="10" t="s">
        <v>219</v>
      </c>
      <c r="G122" s="42">
        <v>19</v>
      </c>
      <c r="H122" s="14" t="s">
        <v>24</v>
      </c>
      <c r="I122" s="14" t="s">
        <v>24</v>
      </c>
      <c r="J122" s="14"/>
      <c r="K122" s="14" t="s">
        <v>24</v>
      </c>
      <c r="L122" s="14" t="s">
        <v>24</v>
      </c>
      <c r="M122" s="14" t="s">
        <v>24</v>
      </c>
      <c r="N122" s="14" t="s">
        <v>24</v>
      </c>
      <c r="O122" s="14" t="s">
        <v>24</v>
      </c>
      <c r="P122" s="14" t="s">
        <v>24</v>
      </c>
      <c r="Q122" s="14"/>
      <c r="R122" s="14"/>
      <c r="S122" s="48" t="s">
        <v>25</v>
      </c>
    </row>
    <row r="123" spans="1:19">
      <c r="A123" s="8" t="s">
        <v>277</v>
      </c>
      <c r="B123" s="9" t="s">
        <v>254</v>
      </c>
      <c r="C123" s="10" t="s">
        <v>255</v>
      </c>
      <c r="D123" s="10">
        <v>7</v>
      </c>
      <c r="E123" s="10" t="s">
        <v>28</v>
      </c>
      <c r="F123" s="10" t="s">
        <v>219</v>
      </c>
      <c r="G123" s="42">
        <v>15</v>
      </c>
      <c r="H123" s="14" t="s">
        <v>24</v>
      </c>
      <c r="I123" s="14" t="s">
        <v>24</v>
      </c>
      <c r="J123" s="14"/>
      <c r="K123" s="14" t="s">
        <v>24</v>
      </c>
      <c r="L123" s="14"/>
      <c r="M123" s="14" t="s">
        <v>24</v>
      </c>
      <c r="N123" s="14"/>
      <c r="O123" s="14" t="s">
        <v>24</v>
      </c>
      <c r="P123" s="14" t="s">
        <v>24</v>
      </c>
      <c r="Q123" s="14"/>
      <c r="R123" s="14"/>
      <c r="S123" s="48" t="s">
        <v>25</v>
      </c>
    </row>
    <row r="124" spans="1:19">
      <c r="A124" s="8" t="s">
        <v>277</v>
      </c>
      <c r="B124" s="9" t="s">
        <v>256</v>
      </c>
      <c r="C124" s="10" t="s">
        <v>252</v>
      </c>
      <c r="D124" s="10">
        <v>8</v>
      </c>
      <c r="E124" s="10" t="s">
        <v>28</v>
      </c>
      <c r="F124" s="10" t="s">
        <v>219</v>
      </c>
      <c r="G124" s="42">
        <v>15</v>
      </c>
      <c r="H124" s="14" t="s">
        <v>24</v>
      </c>
      <c r="I124" s="14" t="s">
        <v>24</v>
      </c>
      <c r="J124" s="14"/>
      <c r="K124" s="14" t="s">
        <v>24</v>
      </c>
      <c r="L124" s="14"/>
      <c r="M124" s="14" t="s">
        <v>24</v>
      </c>
      <c r="N124" s="14"/>
      <c r="O124" s="14" t="s">
        <v>24</v>
      </c>
      <c r="P124" s="14" t="s">
        <v>24</v>
      </c>
      <c r="Q124" s="14" t="s">
        <v>24</v>
      </c>
      <c r="R124" s="14" t="s">
        <v>24</v>
      </c>
      <c r="S124" s="48" t="s">
        <v>25</v>
      </c>
    </row>
    <row r="125" spans="1:19">
      <c r="A125" s="8" t="s">
        <v>278</v>
      </c>
      <c r="B125" s="9" t="s">
        <v>236</v>
      </c>
      <c r="C125" s="10" t="s">
        <v>237</v>
      </c>
      <c r="D125" s="10">
        <v>14</v>
      </c>
      <c r="E125" s="10" t="s">
        <v>22</v>
      </c>
      <c r="F125" s="10" t="s">
        <v>219</v>
      </c>
      <c r="G125" s="42">
        <v>60</v>
      </c>
      <c r="H125" s="14" t="s">
        <v>24</v>
      </c>
      <c r="I125" s="14" t="s">
        <v>24</v>
      </c>
      <c r="J125" s="14"/>
      <c r="K125" s="14" t="s">
        <v>24</v>
      </c>
      <c r="L125" s="14" t="s">
        <v>24</v>
      </c>
      <c r="M125" s="14" t="s">
        <v>24</v>
      </c>
      <c r="N125" s="14" t="s">
        <v>24</v>
      </c>
      <c r="O125" s="14" t="s">
        <v>24</v>
      </c>
      <c r="P125" s="14" t="s">
        <v>24</v>
      </c>
      <c r="Q125" s="14" t="s">
        <v>24</v>
      </c>
      <c r="R125" s="14" t="s">
        <v>24</v>
      </c>
      <c r="S125" s="48" t="s">
        <v>25</v>
      </c>
    </row>
    <row r="126" spans="1:19">
      <c r="A126" s="8" t="s">
        <v>278</v>
      </c>
      <c r="B126" s="9" t="s">
        <v>279</v>
      </c>
      <c r="C126" s="10" t="s">
        <v>280</v>
      </c>
      <c r="D126" s="10">
        <v>18</v>
      </c>
      <c r="E126" s="10" t="s">
        <v>22</v>
      </c>
      <c r="F126" s="10" t="s">
        <v>219</v>
      </c>
      <c r="G126" s="42">
        <v>60</v>
      </c>
      <c r="H126" s="14" t="s">
        <v>24</v>
      </c>
      <c r="I126" s="14" t="s">
        <v>24</v>
      </c>
      <c r="J126" s="14"/>
      <c r="K126" s="14" t="s">
        <v>24</v>
      </c>
      <c r="L126" s="14" t="s">
        <v>24</v>
      </c>
      <c r="M126" s="14" t="s">
        <v>24</v>
      </c>
      <c r="N126" s="14" t="s">
        <v>24</v>
      </c>
      <c r="O126" s="14" t="s">
        <v>24</v>
      </c>
      <c r="P126" s="14" t="s">
        <v>24</v>
      </c>
      <c r="Q126" s="14"/>
      <c r="R126" s="14"/>
      <c r="S126" s="48" t="s">
        <v>25</v>
      </c>
    </row>
    <row r="127" spans="1:19">
      <c r="A127" s="8" t="s">
        <v>278</v>
      </c>
      <c r="B127" s="9" t="s">
        <v>238</v>
      </c>
      <c r="C127" s="10" t="s">
        <v>239</v>
      </c>
      <c r="D127" s="10">
        <v>25</v>
      </c>
      <c r="E127" s="10" t="s">
        <v>22</v>
      </c>
      <c r="F127" s="10" t="s">
        <v>219</v>
      </c>
      <c r="G127" s="42">
        <v>60</v>
      </c>
      <c r="H127" s="14" t="s">
        <v>24</v>
      </c>
      <c r="I127" s="14" t="s">
        <v>24</v>
      </c>
      <c r="J127" s="14"/>
      <c r="K127" s="14" t="s">
        <v>24</v>
      </c>
      <c r="L127" s="14" t="s">
        <v>24</v>
      </c>
      <c r="M127" s="14" t="s">
        <v>24</v>
      </c>
      <c r="N127" s="14" t="s">
        <v>24</v>
      </c>
      <c r="O127" s="14" t="s">
        <v>24</v>
      </c>
      <c r="P127" s="14" t="s">
        <v>24</v>
      </c>
      <c r="Q127" s="14" t="s">
        <v>24</v>
      </c>
      <c r="R127" s="14"/>
      <c r="S127" s="48" t="s">
        <v>25</v>
      </c>
    </row>
    <row r="128" spans="1:19">
      <c r="A128" s="8" t="s">
        <v>278</v>
      </c>
      <c r="B128" s="9" t="s">
        <v>281</v>
      </c>
      <c r="C128" s="10" t="s">
        <v>282</v>
      </c>
      <c r="D128" s="10">
        <v>3</v>
      </c>
      <c r="E128" s="10" t="s">
        <v>22</v>
      </c>
      <c r="F128" s="10" t="s">
        <v>219</v>
      </c>
      <c r="G128" s="42">
        <v>60</v>
      </c>
      <c r="H128" s="14" t="s">
        <v>24</v>
      </c>
      <c r="I128" s="14" t="s">
        <v>24</v>
      </c>
      <c r="J128" s="14"/>
      <c r="K128" s="14" t="s">
        <v>24</v>
      </c>
      <c r="L128" s="14" t="s">
        <v>24</v>
      </c>
      <c r="M128" s="14" t="s">
        <v>24</v>
      </c>
      <c r="N128" s="14" t="s">
        <v>24</v>
      </c>
      <c r="O128" s="14" t="s">
        <v>24</v>
      </c>
      <c r="P128" s="14" t="s">
        <v>24</v>
      </c>
      <c r="Q128" s="14" t="s">
        <v>24</v>
      </c>
      <c r="R128" s="14"/>
      <c r="S128" s="48" t="s">
        <v>25</v>
      </c>
    </row>
    <row r="129" spans="1:19">
      <c r="A129" s="8" t="s">
        <v>278</v>
      </c>
      <c r="B129" s="9" t="s">
        <v>240</v>
      </c>
      <c r="C129" s="10" t="s">
        <v>237</v>
      </c>
      <c r="D129" s="10">
        <v>20</v>
      </c>
      <c r="E129" s="10" t="s">
        <v>28</v>
      </c>
      <c r="F129" s="10" t="s">
        <v>219</v>
      </c>
      <c r="G129" s="42">
        <v>46</v>
      </c>
      <c r="H129" s="14" t="s">
        <v>24</v>
      </c>
      <c r="I129" s="14" t="s">
        <v>24</v>
      </c>
      <c r="J129" s="14"/>
      <c r="K129" s="14" t="s">
        <v>24</v>
      </c>
      <c r="L129" s="14"/>
      <c r="M129" s="14" t="s">
        <v>24</v>
      </c>
      <c r="N129" s="14"/>
      <c r="O129" s="14" t="s">
        <v>24</v>
      </c>
      <c r="P129" s="14" t="s">
        <v>24</v>
      </c>
      <c r="Q129" s="14" t="s">
        <v>24</v>
      </c>
      <c r="R129" s="14"/>
      <c r="S129" s="48" t="s">
        <v>25</v>
      </c>
    </row>
    <row r="130" spans="1:19">
      <c r="A130" s="8" t="s">
        <v>278</v>
      </c>
      <c r="B130" s="9" t="s">
        <v>241</v>
      </c>
      <c r="C130" s="10" t="s">
        <v>242</v>
      </c>
      <c r="D130" s="10">
        <v>26</v>
      </c>
      <c r="E130" s="10" t="s">
        <v>28</v>
      </c>
      <c r="F130" s="10" t="s">
        <v>219</v>
      </c>
      <c r="G130" s="42">
        <v>46</v>
      </c>
      <c r="H130" s="14" t="s">
        <v>24</v>
      </c>
      <c r="I130" s="14" t="s">
        <v>24</v>
      </c>
      <c r="J130" s="14"/>
      <c r="K130" s="14" t="s">
        <v>24</v>
      </c>
      <c r="L130" s="14"/>
      <c r="M130" s="14" t="s">
        <v>24</v>
      </c>
      <c r="N130" s="14"/>
      <c r="O130" s="14" t="s">
        <v>24</v>
      </c>
      <c r="P130" s="14" t="s">
        <v>24</v>
      </c>
      <c r="Q130" s="14" t="s">
        <v>24</v>
      </c>
      <c r="R130" s="14"/>
      <c r="S130" s="48" t="s">
        <v>25</v>
      </c>
    </row>
    <row r="131" spans="1:19">
      <c r="A131" s="34"/>
      <c r="B131" s="49"/>
      <c r="C131" s="36"/>
      <c r="D131" s="36">
        <v>2803</v>
      </c>
      <c r="E131" s="36"/>
      <c r="F131" s="36"/>
    </row>
  </sheetData>
  <autoFilter ref="A1:S131">
    <filterColumn colId="4"/>
    <filterColumn colId="16"/>
  </autoFilter>
  <phoneticPr fontId="20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sqref="A1:J30"/>
    </sheetView>
  </sheetViews>
  <sheetFormatPr defaultRowHeight="13.5"/>
  <cols>
    <col min="1" max="1" width="31.25" customWidth="1"/>
    <col min="2" max="2" width="8.5" customWidth="1"/>
    <col min="10" max="10" width="11.625" customWidth="1"/>
  </cols>
  <sheetData>
    <row r="1" spans="1:10">
      <c r="A1" s="15" t="s">
        <v>0</v>
      </c>
      <c r="B1" s="16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402</v>
      </c>
      <c r="H1" s="15" t="s">
        <v>403</v>
      </c>
      <c r="I1" s="15" t="s">
        <v>404</v>
      </c>
      <c r="J1" s="76" t="s">
        <v>481</v>
      </c>
    </row>
    <row r="2" spans="1:10">
      <c r="A2" s="8" t="s">
        <v>264</v>
      </c>
      <c r="B2" s="61" t="s">
        <v>265</v>
      </c>
      <c r="C2" s="10" t="s">
        <v>266</v>
      </c>
      <c r="D2" s="10">
        <v>13</v>
      </c>
      <c r="E2" s="10" t="s">
        <v>22</v>
      </c>
      <c r="F2" s="10" t="s">
        <v>219</v>
      </c>
      <c r="G2" s="77">
        <f>SUM(D2:D10)</f>
        <v>190</v>
      </c>
      <c r="H2" s="77">
        <v>1</v>
      </c>
      <c r="I2" s="91" t="s">
        <v>477</v>
      </c>
      <c r="J2" s="91" t="s">
        <v>478</v>
      </c>
    </row>
    <row r="3" spans="1:10">
      <c r="A3" s="8" t="s">
        <v>264</v>
      </c>
      <c r="B3" s="61" t="s">
        <v>267</v>
      </c>
      <c r="C3" s="10" t="s">
        <v>268</v>
      </c>
      <c r="D3" s="10">
        <v>13</v>
      </c>
      <c r="E3" s="10" t="s">
        <v>22</v>
      </c>
      <c r="F3" s="10" t="s">
        <v>219</v>
      </c>
      <c r="G3" s="78"/>
      <c r="H3" s="78"/>
      <c r="I3" s="78"/>
      <c r="J3" s="78"/>
    </row>
    <row r="4" spans="1:10">
      <c r="A4" s="8" t="s">
        <v>264</v>
      </c>
      <c r="B4" s="61" t="s">
        <v>269</v>
      </c>
      <c r="C4" s="10" t="s">
        <v>270</v>
      </c>
      <c r="D4" s="10">
        <v>18</v>
      </c>
      <c r="E4" s="10" t="s">
        <v>22</v>
      </c>
      <c r="F4" s="10" t="s">
        <v>219</v>
      </c>
      <c r="G4" s="78"/>
      <c r="H4" s="78"/>
      <c r="I4" s="78"/>
      <c r="J4" s="78"/>
    </row>
    <row r="5" spans="1:10">
      <c r="A5" s="8" t="s">
        <v>264</v>
      </c>
      <c r="B5" s="61" t="s">
        <v>271</v>
      </c>
      <c r="C5" s="10" t="s">
        <v>270</v>
      </c>
      <c r="D5" s="10">
        <v>31</v>
      </c>
      <c r="E5" s="10" t="s">
        <v>28</v>
      </c>
      <c r="F5" s="10" t="s">
        <v>219</v>
      </c>
      <c r="G5" s="78"/>
      <c r="H5" s="78"/>
      <c r="I5" s="78"/>
      <c r="J5" s="78"/>
    </row>
    <row r="6" spans="1:10">
      <c r="A6" s="8" t="s">
        <v>261</v>
      </c>
      <c r="B6" s="61" t="s">
        <v>262</v>
      </c>
      <c r="C6" s="10" t="s">
        <v>263</v>
      </c>
      <c r="D6" s="10">
        <v>20</v>
      </c>
      <c r="E6" s="10" t="s">
        <v>22</v>
      </c>
      <c r="F6" s="10" t="s">
        <v>219</v>
      </c>
      <c r="G6" s="78"/>
      <c r="H6" s="78"/>
      <c r="I6" s="78"/>
      <c r="J6" s="78"/>
    </row>
    <row r="7" spans="1:10">
      <c r="A7" s="8" t="s">
        <v>272</v>
      </c>
      <c r="B7" s="61" t="s">
        <v>273</v>
      </c>
      <c r="C7" s="10" t="s">
        <v>274</v>
      </c>
      <c r="D7" s="10">
        <v>30</v>
      </c>
      <c r="E7" s="10" t="s">
        <v>22</v>
      </c>
      <c r="F7" s="10" t="s">
        <v>219</v>
      </c>
      <c r="G7" s="78"/>
      <c r="H7" s="78"/>
      <c r="I7" s="78"/>
      <c r="J7" s="78"/>
    </row>
    <row r="8" spans="1:10">
      <c r="A8" s="8" t="s">
        <v>272</v>
      </c>
      <c r="B8" s="61" t="s">
        <v>258</v>
      </c>
      <c r="C8" s="10" t="s">
        <v>259</v>
      </c>
      <c r="D8" s="10">
        <v>36</v>
      </c>
      <c r="E8" s="10" t="s">
        <v>28</v>
      </c>
      <c r="F8" s="10" t="s">
        <v>219</v>
      </c>
      <c r="G8" s="78"/>
      <c r="H8" s="78"/>
      <c r="I8" s="78"/>
      <c r="J8" s="78"/>
    </row>
    <row r="9" spans="1:10">
      <c r="A9" s="8" t="s">
        <v>272</v>
      </c>
      <c r="B9" s="61" t="s">
        <v>275</v>
      </c>
      <c r="C9" s="10" t="s">
        <v>276</v>
      </c>
      <c r="D9" s="10">
        <v>4</v>
      </c>
      <c r="E9" s="10" t="s">
        <v>28</v>
      </c>
      <c r="F9" s="10" t="s">
        <v>219</v>
      </c>
      <c r="G9" s="78"/>
      <c r="H9" s="78"/>
      <c r="I9" s="78"/>
      <c r="J9" s="78"/>
    </row>
    <row r="10" spans="1:10">
      <c r="A10" s="8" t="s">
        <v>257</v>
      </c>
      <c r="B10" s="61" t="s">
        <v>258</v>
      </c>
      <c r="C10" s="10" t="s">
        <v>259</v>
      </c>
      <c r="D10" s="10">
        <v>25</v>
      </c>
      <c r="E10" s="10" t="s">
        <v>28</v>
      </c>
      <c r="F10" s="10" t="s">
        <v>219</v>
      </c>
      <c r="G10" s="79"/>
      <c r="H10" s="79"/>
      <c r="I10" s="79"/>
      <c r="J10" s="79"/>
    </row>
    <row r="11" spans="1:10">
      <c r="A11" s="8" t="s">
        <v>225</v>
      </c>
      <c r="B11" s="61" t="s">
        <v>226</v>
      </c>
      <c r="C11" s="10" t="s">
        <v>227</v>
      </c>
      <c r="D11" s="10">
        <v>26</v>
      </c>
      <c r="E11" s="10" t="s">
        <v>22</v>
      </c>
      <c r="F11" s="10" t="s">
        <v>219</v>
      </c>
      <c r="G11" s="77">
        <f>SUM(D11:D19)</f>
        <v>206</v>
      </c>
      <c r="H11" s="77">
        <v>2</v>
      </c>
      <c r="I11" s="91" t="s">
        <v>477</v>
      </c>
      <c r="J11" s="91" t="s">
        <v>479</v>
      </c>
    </row>
    <row r="12" spans="1:10">
      <c r="A12" s="8" t="s">
        <v>225</v>
      </c>
      <c r="B12" s="61" t="s">
        <v>228</v>
      </c>
      <c r="C12" s="10" t="s">
        <v>229</v>
      </c>
      <c r="D12" s="10">
        <v>14</v>
      </c>
      <c r="E12" s="10" t="s">
        <v>22</v>
      </c>
      <c r="F12" s="10" t="s">
        <v>219</v>
      </c>
      <c r="G12" s="78"/>
      <c r="H12" s="78"/>
      <c r="I12" s="78"/>
      <c r="J12" s="78"/>
    </row>
    <row r="13" spans="1:10">
      <c r="A13" s="8" t="s">
        <v>225</v>
      </c>
      <c r="B13" s="61" t="s">
        <v>230</v>
      </c>
      <c r="C13" s="10" t="s">
        <v>227</v>
      </c>
      <c r="D13" s="10">
        <v>31</v>
      </c>
      <c r="E13" s="10" t="s">
        <v>28</v>
      </c>
      <c r="F13" s="10" t="s">
        <v>219</v>
      </c>
      <c r="G13" s="78"/>
      <c r="H13" s="78"/>
      <c r="I13" s="78"/>
      <c r="J13" s="78"/>
    </row>
    <row r="14" spans="1:10">
      <c r="A14" s="8" t="s">
        <v>225</v>
      </c>
      <c r="B14" s="61" t="s">
        <v>231</v>
      </c>
      <c r="C14" s="10" t="s">
        <v>232</v>
      </c>
      <c r="D14" s="10">
        <v>7</v>
      </c>
      <c r="E14" s="10" t="s">
        <v>28</v>
      </c>
      <c r="F14" s="10" t="s">
        <v>219</v>
      </c>
      <c r="G14" s="78"/>
      <c r="H14" s="78"/>
      <c r="I14" s="78"/>
      <c r="J14" s="78"/>
    </row>
    <row r="15" spans="1:10">
      <c r="A15" s="8" t="s">
        <v>225</v>
      </c>
      <c r="B15" s="61" t="s">
        <v>233</v>
      </c>
      <c r="C15" s="10" t="s">
        <v>234</v>
      </c>
      <c r="D15" s="10">
        <v>26</v>
      </c>
      <c r="E15" s="10" t="s">
        <v>28</v>
      </c>
      <c r="F15" s="10" t="s">
        <v>219</v>
      </c>
      <c r="G15" s="78"/>
      <c r="H15" s="78"/>
      <c r="I15" s="78"/>
      <c r="J15" s="78"/>
    </row>
    <row r="16" spans="1:10">
      <c r="A16" s="8" t="s">
        <v>250</v>
      </c>
      <c r="B16" s="61" t="s">
        <v>251</v>
      </c>
      <c r="C16" s="10" t="s">
        <v>252</v>
      </c>
      <c r="D16" s="10">
        <v>42</v>
      </c>
      <c r="E16" s="10" t="s">
        <v>22</v>
      </c>
      <c r="F16" s="10" t="s">
        <v>219</v>
      </c>
      <c r="G16" s="78"/>
      <c r="H16" s="78"/>
      <c r="I16" s="78"/>
      <c r="J16" s="78"/>
    </row>
    <row r="17" spans="1:10">
      <c r="A17" s="8" t="s">
        <v>250</v>
      </c>
      <c r="B17" s="61" t="s">
        <v>256</v>
      </c>
      <c r="C17" s="10" t="s">
        <v>252</v>
      </c>
      <c r="D17" s="10">
        <v>39</v>
      </c>
      <c r="E17" s="10" t="s">
        <v>28</v>
      </c>
      <c r="F17" s="10" t="s">
        <v>219</v>
      </c>
      <c r="G17" s="78"/>
      <c r="H17" s="78"/>
      <c r="I17" s="78"/>
      <c r="J17" s="78"/>
    </row>
    <row r="18" spans="1:10">
      <c r="A18" s="8" t="s">
        <v>277</v>
      </c>
      <c r="B18" s="61" t="s">
        <v>251</v>
      </c>
      <c r="C18" s="10" t="s">
        <v>252</v>
      </c>
      <c r="D18" s="10">
        <v>13</v>
      </c>
      <c r="E18" s="10" t="s">
        <v>22</v>
      </c>
      <c r="F18" s="10" t="s">
        <v>219</v>
      </c>
      <c r="G18" s="78"/>
      <c r="H18" s="78"/>
      <c r="I18" s="78"/>
      <c r="J18" s="78"/>
    </row>
    <row r="19" spans="1:10">
      <c r="A19" s="8" t="s">
        <v>277</v>
      </c>
      <c r="B19" s="61" t="s">
        <v>256</v>
      </c>
      <c r="C19" s="10" t="s">
        <v>252</v>
      </c>
      <c r="D19" s="10">
        <v>8</v>
      </c>
      <c r="E19" s="10" t="s">
        <v>28</v>
      </c>
      <c r="F19" s="10" t="s">
        <v>219</v>
      </c>
      <c r="G19" s="79"/>
      <c r="H19" s="79"/>
      <c r="I19" s="79"/>
      <c r="J19" s="79"/>
    </row>
    <row r="20" spans="1:10">
      <c r="A20" s="8" t="s">
        <v>278</v>
      </c>
      <c r="B20" s="61" t="s">
        <v>236</v>
      </c>
      <c r="C20" s="10" t="s">
        <v>237</v>
      </c>
      <c r="D20" s="10">
        <v>14</v>
      </c>
      <c r="E20" s="10" t="s">
        <v>22</v>
      </c>
      <c r="F20" s="10" t="s">
        <v>219</v>
      </c>
      <c r="G20" s="77">
        <f>SUM(D20:D28)</f>
        <v>186</v>
      </c>
      <c r="H20" s="77">
        <v>3</v>
      </c>
      <c r="I20" s="91" t="s">
        <v>477</v>
      </c>
      <c r="J20" s="91" t="s">
        <v>480</v>
      </c>
    </row>
    <row r="21" spans="1:10">
      <c r="A21" s="8" t="s">
        <v>235</v>
      </c>
      <c r="B21" s="61" t="s">
        <v>236</v>
      </c>
      <c r="C21" s="10" t="s">
        <v>237</v>
      </c>
      <c r="D21" s="10">
        <v>11</v>
      </c>
      <c r="E21" s="10" t="s">
        <v>22</v>
      </c>
      <c r="F21" s="10" t="s">
        <v>219</v>
      </c>
      <c r="G21" s="78"/>
      <c r="H21" s="78"/>
      <c r="I21" s="78"/>
      <c r="J21" s="78"/>
    </row>
    <row r="22" spans="1:10">
      <c r="A22" s="8" t="s">
        <v>115</v>
      </c>
      <c r="B22" s="61" t="s">
        <v>116</v>
      </c>
      <c r="C22" s="10" t="s">
        <v>117</v>
      </c>
      <c r="D22" s="10">
        <v>31</v>
      </c>
      <c r="E22" s="10" t="s">
        <v>22</v>
      </c>
      <c r="F22" s="10" t="s">
        <v>112</v>
      </c>
      <c r="G22" s="78"/>
      <c r="H22" s="78"/>
      <c r="I22" s="78"/>
      <c r="J22" s="78"/>
    </row>
    <row r="23" spans="1:10">
      <c r="A23" s="8" t="s">
        <v>115</v>
      </c>
      <c r="B23" s="61" t="s">
        <v>122</v>
      </c>
      <c r="C23" s="10" t="s">
        <v>123</v>
      </c>
      <c r="D23" s="10">
        <v>18</v>
      </c>
      <c r="E23" s="10" t="s">
        <v>28</v>
      </c>
      <c r="F23" s="10" t="s">
        <v>112</v>
      </c>
      <c r="G23" s="78"/>
      <c r="H23" s="78"/>
      <c r="I23" s="78"/>
      <c r="J23" s="78"/>
    </row>
    <row r="24" spans="1:10">
      <c r="A24" s="8" t="s">
        <v>209</v>
      </c>
      <c r="B24" s="61" t="s">
        <v>214</v>
      </c>
      <c r="C24" s="10" t="s">
        <v>215</v>
      </c>
      <c r="D24" s="10">
        <v>3</v>
      </c>
      <c r="E24" s="10" t="s">
        <v>22</v>
      </c>
      <c r="F24" s="10" t="s">
        <v>112</v>
      </c>
      <c r="G24" s="78"/>
      <c r="H24" s="78"/>
      <c r="I24" s="78"/>
      <c r="J24" s="78"/>
    </row>
    <row r="25" spans="1:10">
      <c r="A25" s="8" t="s">
        <v>216</v>
      </c>
      <c r="B25" s="61" t="s">
        <v>217</v>
      </c>
      <c r="C25" s="10" t="s">
        <v>218</v>
      </c>
      <c r="D25" s="10">
        <v>50</v>
      </c>
      <c r="E25" s="10" t="s">
        <v>22</v>
      </c>
      <c r="F25" s="10" t="s">
        <v>219</v>
      </c>
      <c r="G25" s="78"/>
      <c r="H25" s="78"/>
      <c r="I25" s="78"/>
      <c r="J25" s="78"/>
    </row>
    <row r="26" spans="1:10">
      <c r="A26" s="8" t="s">
        <v>216</v>
      </c>
      <c r="B26" s="61" t="s">
        <v>220</v>
      </c>
      <c r="C26" s="10" t="s">
        <v>221</v>
      </c>
      <c r="D26" s="10">
        <v>10</v>
      </c>
      <c r="E26" s="10" t="s">
        <v>22</v>
      </c>
      <c r="F26" s="10" t="s">
        <v>219</v>
      </c>
      <c r="G26" s="78"/>
      <c r="H26" s="78"/>
      <c r="I26" s="78"/>
      <c r="J26" s="78"/>
    </row>
    <row r="27" spans="1:10">
      <c r="A27" s="8" t="s">
        <v>216</v>
      </c>
      <c r="B27" s="61" t="s">
        <v>222</v>
      </c>
      <c r="C27" s="10" t="s">
        <v>223</v>
      </c>
      <c r="D27" s="10">
        <v>31</v>
      </c>
      <c r="E27" s="10" t="s">
        <v>28</v>
      </c>
      <c r="F27" s="10" t="s">
        <v>219</v>
      </c>
      <c r="G27" s="78"/>
      <c r="H27" s="78"/>
      <c r="I27" s="78"/>
      <c r="J27" s="78"/>
    </row>
    <row r="28" spans="1:10">
      <c r="A28" s="8" t="s">
        <v>216</v>
      </c>
      <c r="B28" s="61" t="s">
        <v>224</v>
      </c>
      <c r="C28" s="10" t="s">
        <v>221</v>
      </c>
      <c r="D28" s="10">
        <v>18</v>
      </c>
      <c r="E28" s="10" t="s">
        <v>28</v>
      </c>
      <c r="F28" s="10" t="s">
        <v>219</v>
      </c>
      <c r="G28" s="79"/>
      <c r="H28" s="79"/>
      <c r="I28" s="79"/>
      <c r="J28" s="79"/>
    </row>
    <row r="30" spans="1:10" ht="53.25" customHeight="1">
      <c r="A30" s="113" t="s">
        <v>482</v>
      </c>
      <c r="B30" s="112"/>
      <c r="C30" s="112"/>
      <c r="D30" s="112"/>
      <c r="E30" s="112"/>
      <c r="F30" s="112"/>
      <c r="G30" s="112"/>
      <c r="H30" s="112"/>
      <c r="I30" s="112"/>
      <c r="J30" s="112"/>
    </row>
  </sheetData>
  <mergeCells count="13">
    <mergeCell ref="A30:J30"/>
    <mergeCell ref="J2:J10"/>
    <mergeCell ref="J11:J19"/>
    <mergeCell ref="J20:J28"/>
    <mergeCell ref="G11:G19"/>
    <mergeCell ref="G20:G28"/>
    <mergeCell ref="G2:G10"/>
    <mergeCell ref="H2:H10"/>
    <mergeCell ref="H11:H19"/>
    <mergeCell ref="H20:H28"/>
    <mergeCell ref="I2:I10"/>
    <mergeCell ref="I11:I19"/>
    <mergeCell ref="I20:I28"/>
  </mergeCells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1"/>
  <sheetViews>
    <sheetView topLeftCell="A115" zoomScale="135" zoomScaleNormal="135" workbookViewId="0">
      <selection activeCell="H132" sqref="H132"/>
    </sheetView>
  </sheetViews>
  <sheetFormatPr defaultColWidth="9" defaultRowHeight="13.5"/>
  <cols>
    <col min="1" max="1" width="17.5" style="18" customWidth="1"/>
    <col min="2" max="2" width="8.5" style="19" customWidth="1"/>
    <col min="3" max="3" width="17.625" style="18" customWidth="1"/>
    <col min="4" max="5" width="8.5" style="18" customWidth="1"/>
    <col min="6" max="6" width="5" style="18" customWidth="1"/>
    <col min="7" max="8" width="9" style="4"/>
    <col min="9" max="9" width="8.125" style="4" customWidth="1"/>
    <col min="10" max="10" width="18.625" style="4" customWidth="1"/>
    <col min="11" max="245" width="9" style="18"/>
    <col min="246" max="246" width="17.5" style="18" customWidth="1"/>
    <col min="247" max="247" width="16" style="18" customWidth="1"/>
    <col min="248" max="248" width="17.625" style="18" customWidth="1"/>
    <col min="249" max="250" width="8.5" style="18" customWidth="1"/>
    <col min="251" max="251" width="5" style="18" customWidth="1"/>
    <col min="252" max="501" width="9" style="18"/>
    <col min="502" max="502" width="17.5" style="18" customWidth="1"/>
    <col min="503" max="503" width="16" style="18" customWidth="1"/>
    <col min="504" max="504" width="17.625" style="18" customWidth="1"/>
    <col min="505" max="506" width="8.5" style="18" customWidth="1"/>
    <col min="507" max="507" width="5" style="18" customWidth="1"/>
    <col min="508" max="757" width="9" style="18"/>
    <col min="758" max="758" width="17.5" style="18" customWidth="1"/>
    <col min="759" max="759" width="16" style="18" customWidth="1"/>
    <col min="760" max="760" width="17.625" style="18" customWidth="1"/>
    <col min="761" max="762" width="8.5" style="18" customWidth="1"/>
    <col min="763" max="763" width="5" style="18" customWidth="1"/>
    <col min="764" max="1013" width="9" style="18"/>
    <col min="1014" max="1014" width="17.5" style="18" customWidth="1"/>
    <col min="1015" max="1015" width="16" style="18" customWidth="1"/>
    <col min="1016" max="1016" width="17.625" style="18" customWidth="1"/>
    <col min="1017" max="1018" width="8.5" style="18" customWidth="1"/>
    <col min="1019" max="1019" width="5" style="18" customWidth="1"/>
    <col min="1020" max="1269" width="9" style="18"/>
    <col min="1270" max="1270" width="17.5" style="18" customWidth="1"/>
    <col min="1271" max="1271" width="16" style="18" customWidth="1"/>
    <col min="1272" max="1272" width="17.625" style="18" customWidth="1"/>
    <col min="1273" max="1274" width="8.5" style="18" customWidth="1"/>
    <col min="1275" max="1275" width="5" style="18" customWidth="1"/>
    <col min="1276" max="1525" width="9" style="18"/>
    <col min="1526" max="1526" width="17.5" style="18" customWidth="1"/>
    <col min="1527" max="1527" width="16" style="18" customWidth="1"/>
    <col min="1528" max="1528" width="17.625" style="18" customWidth="1"/>
    <col min="1529" max="1530" width="8.5" style="18" customWidth="1"/>
    <col min="1531" max="1531" width="5" style="18" customWidth="1"/>
    <col min="1532" max="1781" width="9" style="18"/>
    <col min="1782" max="1782" width="17.5" style="18" customWidth="1"/>
    <col min="1783" max="1783" width="16" style="18" customWidth="1"/>
    <col min="1784" max="1784" width="17.625" style="18" customWidth="1"/>
    <col min="1785" max="1786" width="8.5" style="18" customWidth="1"/>
    <col min="1787" max="1787" width="5" style="18" customWidth="1"/>
    <col min="1788" max="2037" width="9" style="18"/>
    <col min="2038" max="2038" width="17.5" style="18" customWidth="1"/>
    <col min="2039" max="2039" width="16" style="18" customWidth="1"/>
    <col min="2040" max="2040" width="17.625" style="18" customWidth="1"/>
    <col min="2041" max="2042" width="8.5" style="18" customWidth="1"/>
    <col min="2043" max="2043" width="5" style="18" customWidth="1"/>
    <col min="2044" max="2293" width="9" style="18"/>
    <col min="2294" max="2294" width="17.5" style="18" customWidth="1"/>
    <col min="2295" max="2295" width="16" style="18" customWidth="1"/>
    <col min="2296" max="2296" width="17.625" style="18" customWidth="1"/>
    <col min="2297" max="2298" width="8.5" style="18" customWidth="1"/>
    <col min="2299" max="2299" width="5" style="18" customWidth="1"/>
    <col min="2300" max="2549" width="9" style="18"/>
    <col min="2550" max="2550" width="17.5" style="18" customWidth="1"/>
    <col min="2551" max="2551" width="16" style="18" customWidth="1"/>
    <col min="2552" max="2552" width="17.625" style="18" customWidth="1"/>
    <col min="2553" max="2554" width="8.5" style="18" customWidth="1"/>
    <col min="2555" max="2555" width="5" style="18" customWidth="1"/>
    <col min="2556" max="2805" width="9" style="18"/>
    <col min="2806" max="2806" width="17.5" style="18" customWidth="1"/>
    <col min="2807" max="2807" width="16" style="18" customWidth="1"/>
    <col min="2808" max="2808" width="17.625" style="18" customWidth="1"/>
    <col min="2809" max="2810" width="8.5" style="18" customWidth="1"/>
    <col min="2811" max="2811" width="5" style="18" customWidth="1"/>
    <col min="2812" max="3061" width="9" style="18"/>
    <col min="3062" max="3062" width="17.5" style="18" customWidth="1"/>
    <col min="3063" max="3063" width="16" style="18" customWidth="1"/>
    <col min="3064" max="3064" width="17.625" style="18" customWidth="1"/>
    <col min="3065" max="3066" width="8.5" style="18" customWidth="1"/>
    <col min="3067" max="3067" width="5" style="18" customWidth="1"/>
    <col min="3068" max="3317" width="9" style="18"/>
    <col min="3318" max="3318" width="17.5" style="18" customWidth="1"/>
    <col min="3319" max="3319" width="16" style="18" customWidth="1"/>
    <col min="3320" max="3320" width="17.625" style="18" customWidth="1"/>
    <col min="3321" max="3322" width="8.5" style="18" customWidth="1"/>
    <col min="3323" max="3323" width="5" style="18" customWidth="1"/>
    <col min="3324" max="3573" width="9" style="18"/>
    <col min="3574" max="3574" width="17.5" style="18" customWidth="1"/>
    <col min="3575" max="3575" width="16" style="18" customWidth="1"/>
    <col min="3576" max="3576" width="17.625" style="18" customWidth="1"/>
    <col min="3577" max="3578" width="8.5" style="18" customWidth="1"/>
    <col min="3579" max="3579" width="5" style="18" customWidth="1"/>
    <col min="3580" max="3829" width="9" style="18"/>
    <col min="3830" max="3830" width="17.5" style="18" customWidth="1"/>
    <col min="3831" max="3831" width="16" style="18" customWidth="1"/>
    <col min="3832" max="3832" width="17.625" style="18" customWidth="1"/>
    <col min="3833" max="3834" width="8.5" style="18" customWidth="1"/>
    <col min="3835" max="3835" width="5" style="18" customWidth="1"/>
    <col min="3836" max="4085" width="9" style="18"/>
    <col min="4086" max="4086" width="17.5" style="18" customWidth="1"/>
    <col min="4087" max="4087" width="16" style="18" customWidth="1"/>
    <col min="4088" max="4088" width="17.625" style="18" customWidth="1"/>
    <col min="4089" max="4090" width="8.5" style="18" customWidth="1"/>
    <col min="4091" max="4091" width="5" style="18" customWidth="1"/>
    <col min="4092" max="4341" width="9" style="18"/>
    <col min="4342" max="4342" width="17.5" style="18" customWidth="1"/>
    <col min="4343" max="4343" width="16" style="18" customWidth="1"/>
    <col min="4344" max="4344" width="17.625" style="18" customWidth="1"/>
    <col min="4345" max="4346" width="8.5" style="18" customWidth="1"/>
    <col min="4347" max="4347" width="5" style="18" customWidth="1"/>
    <col min="4348" max="4597" width="9" style="18"/>
    <col min="4598" max="4598" width="17.5" style="18" customWidth="1"/>
    <col min="4599" max="4599" width="16" style="18" customWidth="1"/>
    <col min="4600" max="4600" width="17.625" style="18" customWidth="1"/>
    <col min="4601" max="4602" width="8.5" style="18" customWidth="1"/>
    <col min="4603" max="4603" width="5" style="18" customWidth="1"/>
    <col min="4604" max="4853" width="9" style="18"/>
    <col min="4854" max="4854" width="17.5" style="18" customWidth="1"/>
    <col min="4855" max="4855" width="16" style="18" customWidth="1"/>
    <col min="4856" max="4856" width="17.625" style="18" customWidth="1"/>
    <col min="4857" max="4858" width="8.5" style="18" customWidth="1"/>
    <col min="4859" max="4859" width="5" style="18" customWidth="1"/>
    <col min="4860" max="5109" width="9" style="18"/>
    <col min="5110" max="5110" width="17.5" style="18" customWidth="1"/>
    <col min="5111" max="5111" width="16" style="18" customWidth="1"/>
    <col min="5112" max="5112" width="17.625" style="18" customWidth="1"/>
    <col min="5113" max="5114" width="8.5" style="18" customWidth="1"/>
    <col min="5115" max="5115" width="5" style="18" customWidth="1"/>
    <col min="5116" max="5365" width="9" style="18"/>
    <col min="5366" max="5366" width="17.5" style="18" customWidth="1"/>
    <col min="5367" max="5367" width="16" style="18" customWidth="1"/>
    <col min="5368" max="5368" width="17.625" style="18" customWidth="1"/>
    <col min="5369" max="5370" width="8.5" style="18" customWidth="1"/>
    <col min="5371" max="5371" width="5" style="18" customWidth="1"/>
    <col min="5372" max="5621" width="9" style="18"/>
    <col min="5622" max="5622" width="17.5" style="18" customWidth="1"/>
    <col min="5623" max="5623" width="16" style="18" customWidth="1"/>
    <col min="5624" max="5624" width="17.625" style="18" customWidth="1"/>
    <col min="5625" max="5626" width="8.5" style="18" customWidth="1"/>
    <col min="5627" max="5627" width="5" style="18" customWidth="1"/>
    <col min="5628" max="5877" width="9" style="18"/>
    <col min="5878" max="5878" width="17.5" style="18" customWidth="1"/>
    <col min="5879" max="5879" width="16" style="18" customWidth="1"/>
    <col min="5880" max="5880" width="17.625" style="18" customWidth="1"/>
    <col min="5881" max="5882" width="8.5" style="18" customWidth="1"/>
    <col min="5883" max="5883" width="5" style="18" customWidth="1"/>
    <col min="5884" max="6133" width="9" style="18"/>
    <col min="6134" max="6134" width="17.5" style="18" customWidth="1"/>
    <col min="6135" max="6135" width="16" style="18" customWidth="1"/>
    <col min="6136" max="6136" width="17.625" style="18" customWidth="1"/>
    <col min="6137" max="6138" width="8.5" style="18" customWidth="1"/>
    <col min="6139" max="6139" width="5" style="18" customWidth="1"/>
    <col min="6140" max="6389" width="9" style="18"/>
    <col min="6390" max="6390" width="17.5" style="18" customWidth="1"/>
    <col min="6391" max="6391" width="16" style="18" customWidth="1"/>
    <col min="6392" max="6392" width="17.625" style="18" customWidth="1"/>
    <col min="6393" max="6394" width="8.5" style="18" customWidth="1"/>
    <col min="6395" max="6395" width="5" style="18" customWidth="1"/>
    <col min="6396" max="6645" width="9" style="18"/>
    <col min="6646" max="6646" width="17.5" style="18" customWidth="1"/>
    <col min="6647" max="6647" width="16" style="18" customWidth="1"/>
    <col min="6648" max="6648" width="17.625" style="18" customWidth="1"/>
    <col min="6649" max="6650" width="8.5" style="18" customWidth="1"/>
    <col min="6651" max="6651" width="5" style="18" customWidth="1"/>
    <col min="6652" max="6901" width="9" style="18"/>
    <col min="6902" max="6902" width="17.5" style="18" customWidth="1"/>
    <col min="6903" max="6903" width="16" style="18" customWidth="1"/>
    <col min="6904" max="6904" width="17.625" style="18" customWidth="1"/>
    <col min="6905" max="6906" width="8.5" style="18" customWidth="1"/>
    <col min="6907" max="6907" width="5" style="18" customWidth="1"/>
    <col min="6908" max="7157" width="9" style="18"/>
    <col min="7158" max="7158" width="17.5" style="18" customWidth="1"/>
    <col min="7159" max="7159" width="16" style="18" customWidth="1"/>
    <col min="7160" max="7160" width="17.625" style="18" customWidth="1"/>
    <col min="7161" max="7162" width="8.5" style="18" customWidth="1"/>
    <col min="7163" max="7163" width="5" style="18" customWidth="1"/>
    <col min="7164" max="7413" width="9" style="18"/>
    <col min="7414" max="7414" width="17.5" style="18" customWidth="1"/>
    <col min="7415" max="7415" width="16" style="18" customWidth="1"/>
    <col min="7416" max="7416" width="17.625" style="18" customWidth="1"/>
    <col min="7417" max="7418" width="8.5" style="18" customWidth="1"/>
    <col min="7419" max="7419" width="5" style="18" customWidth="1"/>
    <col min="7420" max="7669" width="9" style="18"/>
    <col min="7670" max="7670" width="17.5" style="18" customWidth="1"/>
    <col min="7671" max="7671" width="16" style="18" customWidth="1"/>
    <col min="7672" max="7672" width="17.625" style="18" customWidth="1"/>
    <col min="7673" max="7674" width="8.5" style="18" customWidth="1"/>
    <col min="7675" max="7675" width="5" style="18" customWidth="1"/>
    <col min="7676" max="7925" width="9" style="18"/>
    <col min="7926" max="7926" width="17.5" style="18" customWidth="1"/>
    <col min="7927" max="7927" width="16" style="18" customWidth="1"/>
    <col min="7928" max="7928" width="17.625" style="18" customWidth="1"/>
    <col min="7929" max="7930" width="8.5" style="18" customWidth="1"/>
    <col min="7931" max="7931" width="5" style="18" customWidth="1"/>
    <col min="7932" max="8181" width="9" style="18"/>
    <col min="8182" max="8182" width="17.5" style="18" customWidth="1"/>
    <col min="8183" max="8183" width="16" style="18" customWidth="1"/>
    <col min="8184" max="8184" width="17.625" style="18" customWidth="1"/>
    <col min="8185" max="8186" width="8.5" style="18" customWidth="1"/>
    <col min="8187" max="8187" width="5" style="18" customWidth="1"/>
    <col min="8188" max="8437" width="9" style="18"/>
    <col min="8438" max="8438" width="17.5" style="18" customWidth="1"/>
    <col min="8439" max="8439" width="16" style="18" customWidth="1"/>
    <col min="8440" max="8440" width="17.625" style="18" customWidth="1"/>
    <col min="8441" max="8442" width="8.5" style="18" customWidth="1"/>
    <col min="8443" max="8443" width="5" style="18" customWidth="1"/>
    <col min="8444" max="8693" width="9" style="18"/>
    <col min="8694" max="8694" width="17.5" style="18" customWidth="1"/>
    <col min="8695" max="8695" width="16" style="18" customWidth="1"/>
    <col min="8696" max="8696" width="17.625" style="18" customWidth="1"/>
    <col min="8697" max="8698" width="8.5" style="18" customWidth="1"/>
    <col min="8699" max="8699" width="5" style="18" customWidth="1"/>
    <col min="8700" max="8949" width="9" style="18"/>
    <col min="8950" max="8950" width="17.5" style="18" customWidth="1"/>
    <col min="8951" max="8951" width="16" style="18" customWidth="1"/>
    <col min="8952" max="8952" width="17.625" style="18" customWidth="1"/>
    <col min="8953" max="8954" width="8.5" style="18" customWidth="1"/>
    <col min="8955" max="8955" width="5" style="18" customWidth="1"/>
    <col min="8956" max="9205" width="9" style="18"/>
    <col min="9206" max="9206" width="17.5" style="18" customWidth="1"/>
    <col min="9207" max="9207" width="16" style="18" customWidth="1"/>
    <col min="9208" max="9208" width="17.625" style="18" customWidth="1"/>
    <col min="9209" max="9210" width="8.5" style="18" customWidth="1"/>
    <col min="9211" max="9211" width="5" style="18" customWidth="1"/>
    <col min="9212" max="9461" width="9" style="18"/>
    <col min="9462" max="9462" width="17.5" style="18" customWidth="1"/>
    <col min="9463" max="9463" width="16" style="18" customWidth="1"/>
    <col min="9464" max="9464" width="17.625" style="18" customWidth="1"/>
    <col min="9465" max="9466" width="8.5" style="18" customWidth="1"/>
    <col min="9467" max="9467" width="5" style="18" customWidth="1"/>
    <col min="9468" max="9717" width="9" style="18"/>
    <col min="9718" max="9718" width="17.5" style="18" customWidth="1"/>
    <col min="9719" max="9719" width="16" style="18" customWidth="1"/>
    <col min="9720" max="9720" width="17.625" style="18" customWidth="1"/>
    <col min="9721" max="9722" width="8.5" style="18" customWidth="1"/>
    <col min="9723" max="9723" width="5" style="18" customWidth="1"/>
    <col min="9724" max="9973" width="9" style="18"/>
    <col min="9974" max="9974" width="17.5" style="18" customWidth="1"/>
    <col min="9975" max="9975" width="16" style="18" customWidth="1"/>
    <col min="9976" max="9976" width="17.625" style="18" customWidth="1"/>
    <col min="9977" max="9978" width="8.5" style="18" customWidth="1"/>
    <col min="9979" max="9979" width="5" style="18" customWidth="1"/>
    <col min="9980" max="10229" width="9" style="18"/>
    <col min="10230" max="10230" width="17.5" style="18" customWidth="1"/>
    <col min="10231" max="10231" width="16" style="18" customWidth="1"/>
    <col min="10232" max="10232" width="17.625" style="18" customWidth="1"/>
    <col min="10233" max="10234" width="8.5" style="18" customWidth="1"/>
    <col min="10235" max="10235" width="5" style="18" customWidth="1"/>
    <col min="10236" max="10485" width="9" style="18"/>
    <col min="10486" max="10486" width="17.5" style="18" customWidth="1"/>
    <col min="10487" max="10487" width="16" style="18" customWidth="1"/>
    <col min="10488" max="10488" width="17.625" style="18" customWidth="1"/>
    <col min="10489" max="10490" width="8.5" style="18" customWidth="1"/>
    <col min="10491" max="10491" width="5" style="18" customWidth="1"/>
    <col min="10492" max="10741" width="9" style="18"/>
    <col min="10742" max="10742" width="17.5" style="18" customWidth="1"/>
    <col min="10743" max="10743" width="16" style="18" customWidth="1"/>
    <col min="10744" max="10744" width="17.625" style="18" customWidth="1"/>
    <col min="10745" max="10746" width="8.5" style="18" customWidth="1"/>
    <col min="10747" max="10747" width="5" style="18" customWidth="1"/>
    <col min="10748" max="10997" width="9" style="18"/>
    <col min="10998" max="10998" width="17.5" style="18" customWidth="1"/>
    <col min="10999" max="10999" width="16" style="18" customWidth="1"/>
    <col min="11000" max="11000" width="17.625" style="18" customWidth="1"/>
    <col min="11001" max="11002" width="8.5" style="18" customWidth="1"/>
    <col min="11003" max="11003" width="5" style="18" customWidth="1"/>
    <col min="11004" max="11253" width="9" style="18"/>
    <col min="11254" max="11254" width="17.5" style="18" customWidth="1"/>
    <col min="11255" max="11255" width="16" style="18" customWidth="1"/>
    <col min="11256" max="11256" width="17.625" style="18" customWidth="1"/>
    <col min="11257" max="11258" width="8.5" style="18" customWidth="1"/>
    <col min="11259" max="11259" width="5" style="18" customWidth="1"/>
    <col min="11260" max="11509" width="9" style="18"/>
    <col min="11510" max="11510" width="17.5" style="18" customWidth="1"/>
    <col min="11511" max="11511" width="16" style="18" customWidth="1"/>
    <col min="11512" max="11512" width="17.625" style="18" customWidth="1"/>
    <col min="11513" max="11514" width="8.5" style="18" customWidth="1"/>
    <col min="11515" max="11515" width="5" style="18" customWidth="1"/>
    <col min="11516" max="11765" width="9" style="18"/>
    <col min="11766" max="11766" width="17.5" style="18" customWidth="1"/>
    <col min="11767" max="11767" width="16" style="18" customWidth="1"/>
    <col min="11768" max="11768" width="17.625" style="18" customWidth="1"/>
    <col min="11769" max="11770" width="8.5" style="18" customWidth="1"/>
    <col min="11771" max="11771" width="5" style="18" customWidth="1"/>
    <col min="11772" max="12021" width="9" style="18"/>
    <col min="12022" max="12022" width="17.5" style="18" customWidth="1"/>
    <col min="12023" max="12023" width="16" style="18" customWidth="1"/>
    <col min="12024" max="12024" width="17.625" style="18" customWidth="1"/>
    <col min="12025" max="12026" width="8.5" style="18" customWidth="1"/>
    <col min="12027" max="12027" width="5" style="18" customWidth="1"/>
    <col min="12028" max="12277" width="9" style="18"/>
    <col min="12278" max="12278" width="17.5" style="18" customWidth="1"/>
    <col min="12279" max="12279" width="16" style="18" customWidth="1"/>
    <col min="12280" max="12280" width="17.625" style="18" customWidth="1"/>
    <col min="12281" max="12282" width="8.5" style="18" customWidth="1"/>
    <col min="12283" max="12283" width="5" style="18" customWidth="1"/>
    <col min="12284" max="12533" width="9" style="18"/>
    <col min="12534" max="12534" width="17.5" style="18" customWidth="1"/>
    <col min="12535" max="12535" width="16" style="18" customWidth="1"/>
    <col min="12536" max="12536" width="17.625" style="18" customWidth="1"/>
    <col min="12537" max="12538" width="8.5" style="18" customWidth="1"/>
    <col min="12539" max="12539" width="5" style="18" customWidth="1"/>
    <col min="12540" max="12789" width="9" style="18"/>
    <col min="12790" max="12790" width="17.5" style="18" customWidth="1"/>
    <col min="12791" max="12791" width="16" style="18" customWidth="1"/>
    <col min="12792" max="12792" width="17.625" style="18" customWidth="1"/>
    <col min="12793" max="12794" width="8.5" style="18" customWidth="1"/>
    <col min="12795" max="12795" width="5" style="18" customWidth="1"/>
    <col min="12796" max="13045" width="9" style="18"/>
    <col min="13046" max="13046" width="17.5" style="18" customWidth="1"/>
    <col min="13047" max="13047" width="16" style="18" customWidth="1"/>
    <col min="13048" max="13048" width="17.625" style="18" customWidth="1"/>
    <col min="13049" max="13050" width="8.5" style="18" customWidth="1"/>
    <col min="13051" max="13051" width="5" style="18" customWidth="1"/>
    <col min="13052" max="13301" width="9" style="18"/>
    <col min="13302" max="13302" width="17.5" style="18" customWidth="1"/>
    <col min="13303" max="13303" width="16" style="18" customWidth="1"/>
    <col min="13304" max="13304" width="17.625" style="18" customWidth="1"/>
    <col min="13305" max="13306" width="8.5" style="18" customWidth="1"/>
    <col min="13307" max="13307" width="5" style="18" customWidth="1"/>
    <col min="13308" max="13557" width="9" style="18"/>
    <col min="13558" max="13558" width="17.5" style="18" customWidth="1"/>
    <col min="13559" max="13559" width="16" style="18" customWidth="1"/>
    <col min="13560" max="13560" width="17.625" style="18" customWidth="1"/>
    <col min="13561" max="13562" width="8.5" style="18" customWidth="1"/>
    <col min="13563" max="13563" width="5" style="18" customWidth="1"/>
    <col min="13564" max="13813" width="9" style="18"/>
    <col min="13814" max="13814" width="17.5" style="18" customWidth="1"/>
    <col min="13815" max="13815" width="16" style="18" customWidth="1"/>
    <col min="13816" max="13816" width="17.625" style="18" customWidth="1"/>
    <col min="13817" max="13818" width="8.5" style="18" customWidth="1"/>
    <col min="13819" max="13819" width="5" style="18" customWidth="1"/>
    <col min="13820" max="14069" width="9" style="18"/>
    <col min="14070" max="14070" width="17.5" style="18" customWidth="1"/>
    <col min="14071" max="14071" width="16" style="18" customWidth="1"/>
    <col min="14072" max="14072" width="17.625" style="18" customWidth="1"/>
    <col min="14073" max="14074" width="8.5" style="18" customWidth="1"/>
    <col min="14075" max="14075" width="5" style="18" customWidth="1"/>
    <col min="14076" max="14325" width="9" style="18"/>
    <col min="14326" max="14326" width="17.5" style="18" customWidth="1"/>
    <col min="14327" max="14327" width="16" style="18" customWidth="1"/>
    <col min="14328" max="14328" width="17.625" style="18" customWidth="1"/>
    <col min="14329" max="14330" width="8.5" style="18" customWidth="1"/>
    <col min="14331" max="14331" width="5" style="18" customWidth="1"/>
    <col min="14332" max="14581" width="9" style="18"/>
    <col min="14582" max="14582" width="17.5" style="18" customWidth="1"/>
    <col min="14583" max="14583" width="16" style="18" customWidth="1"/>
    <col min="14584" max="14584" width="17.625" style="18" customWidth="1"/>
    <col min="14585" max="14586" width="8.5" style="18" customWidth="1"/>
    <col min="14587" max="14587" width="5" style="18" customWidth="1"/>
    <col min="14588" max="14837" width="9" style="18"/>
    <col min="14838" max="14838" width="17.5" style="18" customWidth="1"/>
    <col min="14839" max="14839" width="16" style="18" customWidth="1"/>
    <col min="14840" max="14840" width="17.625" style="18" customWidth="1"/>
    <col min="14841" max="14842" width="8.5" style="18" customWidth="1"/>
    <col min="14843" max="14843" width="5" style="18" customWidth="1"/>
    <col min="14844" max="15093" width="9" style="18"/>
    <col min="15094" max="15094" width="17.5" style="18" customWidth="1"/>
    <col min="15095" max="15095" width="16" style="18" customWidth="1"/>
    <col min="15096" max="15096" width="17.625" style="18" customWidth="1"/>
    <col min="15097" max="15098" width="8.5" style="18" customWidth="1"/>
    <col min="15099" max="15099" width="5" style="18" customWidth="1"/>
    <col min="15100" max="15349" width="9" style="18"/>
    <col min="15350" max="15350" width="17.5" style="18" customWidth="1"/>
    <col min="15351" max="15351" width="16" style="18" customWidth="1"/>
    <col min="15352" max="15352" width="17.625" style="18" customWidth="1"/>
    <col min="15353" max="15354" width="8.5" style="18" customWidth="1"/>
    <col min="15355" max="15355" width="5" style="18" customWidth="1"/>
    <col min="15356" max="15605" width="9" style="18"/>
    <col min="15606" max="15606" width="17.5" style="18" customWidth="1"/>
    <col min="15607" max="15607" width="16" style="18" customWidth="1"/>
    <col min="15608" max="15608" width="17.625" style="18" customWidth="1"/>
    <col min="15609" max="15610" width="8.5" style="18" customWidth="1"/>
    <col min="15611" max="15611" width="5" style="18" customWidth="1"/>
    <col min="15612" max="15861" width="9" style="18"/>
    <col min="15862" max="15862" width="17.5" style="18" customWidth="1"/>
    <col min="15863" max="15863" width="16" style="18" customWidth="1"/>
    <col min="15864" max="15864" width="17.625" style="18" customWidth="1"/>
    <col min="15865" max="15866" width="8.5" style="18" customWidth="1"/>
    <col min="15867" max="15867" width="5" style="18" customWidth="1"/>
    <col min="15868" max="16117" width="9" style="18"/>
    <col min="16118" max="16118" width="17.5" style="18" customWidth="1"/>
    <col min="16119" max="16119" width="16" style="18" customWidth="1"/>
    <col min="16120" max="16120" width="17.625" style="18" customWidth="1"/>
    <col min="16121" max="16122" width="8.5" style="18" customWidth="1"/>
    <col min="16123" max="16123" width="5" style="18" customWidth="1"/>
    <col min="16124" max="16384" width="9" style="18"/>
  </cols>
  <sheetData>
    <row r="1" spans="1:10" s="17" customFormat="1">
      <c r="A1" s="20" t="s">
        <v>0</v>
      </c>
      <c r="B1" s="21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2" t="s">
        <v>283</v>
      </c>
      <c r="H1" s="22" t="s">
        <v>284</v>
      </c>
      <c r="I1" s="22" t="s">
        <v>285</v>
      </c>
      <c r="J1" s="22" t="s">
        <v>286</v>
      </c>
    </row>
    <row r="2" spans="1:10">
      <c r="A2" s="8" t="s">
        <v>19</v>
      </c>
      <c r="B2" s="23" t="s">
        <v>20</v>
      </c>
      <c r="C2" s="10" t="s">
        <v>21</v>
      </c>
      <c r="D2" s="10">
        <v>59</v>
      </c>
      <c r="E2" s="10" t="s">
        <v>22</v>
      </c>
      <c r="F2" s="10" t="s">
        <v>23</v>
      </c>
      <c r="G2" s="24">
        <f>SUM(D2)</f>
        <v>59</v>
      </c>
      <c r="H2" s="24">
        <v>1</v>
      </c>
      <c r="I2" s="24" t="s">
        <v>287</v>
      </c>
      <c r="J2" s="24" t="s">
        <v>288</v>
      </c>
    </row>
    <row r="3" spans="1:10">
      <c r="A3" s="8" t="s">
        <v>31</v>
      </c>
      <c r="B3" s="23" t="s">
        <v>32</v>
      </c>
      <c r="C3" s="10" t="s">
        <v>33</v>
      </c>
      <c r="D3" s="10">
        <v>18</v>
      </c>
      <c r="E3" s="10" t="s">
        <v>22</v>
      </c>
      <c r="F3" s="10" t="s">
        <v>23</v>
      </c>
      <c r="G3" s="77">
        <f>SUM(D3:D6)</f>
        <v>63</v>
      </c>
      <c r="H3" s="77">
        <v>2</v>
      </c>
      <c r="I3" s="77" t="s">
        <v>287</v>
      </c>
      <c r="J3" s="77" t="s">
        <v>289</v>
      </c>
    </row>
    <row r="4" spans="1:10">
      <c r="A4" s="8" t="s">
        <v>31</v>
      </c>
      <c r="B4" s="23" t="s">
        <v>36</v>
      </c>
      <c r="C4" s="10" t="s">
        <v>37</v>
      </c>
      <c r="D4" s="10">
        <v>23</v>
      </c>
      <c r="E4" s="10" t="s">
        <v>22</v>
      </c>
      <c r="F4" s="10" t="s">
        <v>23</v>
      </c>
      <c r="G4" s="78"/>
      <c r="H4" s="78"/>
      <c r="I4" s="78"/>
      <c r="J4" s="78"/>
    </row>
    <row r="5" spans="1:10">
      <c r="A5" s="8" t="s">
        <v>31</v>
      </c>
      <c r="B5" s="23" t="s">
        <v>34</v>
      </c>
      <c r="C5" s="10" t="s">
        <v>35</v>
      </c>
      <c r="D5" s="10">
        <v>18</v>
      </c>
      <c r="E5" s="10" t="s">
        <v>22</v>
      </c>
      <c r="F5" s="10" t="s">
        <v>23</v>
      </c>
      <c r="G5" s="78"/>
      <c r="H5" s="78"/>
      <c r="I5" s="78"/>
      <c r="J5" s="78"/>
    </row>
    <row r="6" spans="1:10">
      <c r="A6" s="11" t="s">
        <v>78</v>
      </c>
      <c r="B6" s="25" t="s">
        <v>79</v>
      </c>
      <c r="C6" s="13" t="s">
        <v>80</v>
      </c>
      <c r="D6" s="13">
        <v>4</v>
      </c>
      <c r="E6" s="13" t="s">
        <v>22</v>
      </c>
      <c r="F6" s="13" t="s">
        <v>23</v>
      </c>
      <c r="G6" s="79"/>
      <c r="H6" s="79"/>
      <c r="I6" s="79"/>
      <c r="J6" s="79"/>
    </row>
    <row r="7" spans="1:10">
      <c r="A7" s="8" t="s">
        <v>46</v>
      </c>
      <c r="B7" s="23" t="s">
        <v>47</v>
      </c>
      <c r="C7" s="55" t="s">
        <v>391</v>
      </c>
      <c r="D7" s="10">
        <v>50</v>
      </c>
      <c r="E7" s="10" t="s">
        <v>22</v>
      </c>
      <c r="F7" s="10" t="s">
        <v>23</v>
      </c>
      <c r="G7" s="24">
        <f>SUM(D7)</f>
        <v>50</v>
      </c>
      <c r="H7" s="24">
        <v>3</v>
      </c>
      <c r="I7" s="24" t="s">
        <v>290</v>
      </c>
      <c r="J7" s="24" t="s">
        <v>288</v>
      </c>
    </row>
    <row r="8" spans="1:10">
      <c r="A8" s="8" t="s">
        <v>53</v>
      </c>
      <c r="B8" s="23" t="s">
        <v>59</v>
      </c>
      <c r="C8" s="10" t="s">
        <v>60</v>
      </c>
      <c r="D8" s="10">
        <v>21</v>
      </c>
      <c r="E8" s="10" t="s">
        <v>22</v>
      </c>
      <c r="F8" s="10" t="s">
        <v>23</v>
      </c>
      <c r="G8" s="80">
        <f>SUM(D8:D11)</f>
        <v>49</v>
      </c>
      <c r="H8" s="80">
        <v>4</v>
      </c>
      <c r="I8" s="80" t="s">
        <v>290</v>
      </c>
      <c r="J8" s="80" t="s">
        <v>289</v>
      </c>
    </row>
    <row r="9" spans="1:10">
      <c r="A9" s="8" t="s">
        <v>53</v>
      </c>
      <c r="B9" s="23" t="s">
        <v>54</v>
      </c>
      <c r="C9" s="10" t="s">
        <v>55</v>
      </c>
      <c r="D9" s="10">
        <v>18</v>
      </c>
      <c r="E9" s="10" t="s">
        <v>22</v>
      </c>
      <c r="F9" s="10" t="s">
        <v>23</v>
      </c>
      <c r="G9" s="80"/>
      <c r="H9" s="80"/>
      <c r="I9" s="80"/>
      <c r="J9" s="80"/>
    </row>
    <row r="10" spans="1:10">
      <c r="A10" s="8" t="s">
        <v>53</v>
      </c>
      <c r="B10" s="23" t="s">
        <v>57</v>
      </c>
      <c r="C10" s="10" t="s">
        <v>58</v>
      </c>
      <c r="D10" s="10">
        <v>3</v>
      </c>
      <c r="E10" s="10" t="s">
        <v>22</v>
      </c>
      <c r="F10" s="10" t="s">
        <v>23</v>
      </c>
      <c r="G10" s="80"/>
      <c r="H10" s="80"/>
      <c r="I10" s="80"/>
      <c r="J10" s="80"/>
    </row>
    <row r="11" spans="1:10">
      <c r="A11" s="8" t="s">
        <v>53</v>
      </c>
      <c r="B11" s="23" t="s">
        <v>56</v>
      </c>
      <c r="C11" s="10" t="s">
        <v>55</v>
      </c>
      <c r="D11" s="10">
        <v>7</v>
      </c>
      <c r="E11" s="10" t="s">
        <v>22</v>
      </c>
      <c r="F11" s="10" t="s">
        <v>23</v>
      </c>
      <c r="G11" s="80"/>
      <c r="H11" s="80"/>
      <c r="I11" s="80"/>
      <c r="J11" s="80"/>
    </row>
    <row r="12" spans="1:10">
      <c r="A12" s="8" t="s">
        <v>61</v>
      </c>
      <c r="B12" s="23" t="s">
        <v>62</v>
      </c>
      <c r="C12" s="55" t="s">
        <v>392</v>
      </c>
      <c r="D12" s="10">
        <v>11</v>
      </c>
      <c r="E12" s="10" t="s">
        <v>22</v>
      </c>
      <c r="F12" s="10" t="s">
        <v>23</v>
      </c>
      <c r="G12" s="80">
        <f>SUM(D12:D18)</f>
        <v>50</v>
      </c>
      <c r="H12" s="80">
        <v>5</v>
      </c>
      <c r="I12" s="80" t="s">
        <v>290</v>
      </c>
      <c r="J12" s="80" t="s">
        <v>291</v>
      </c>
    </row>
    <row r="13" spans="1:10">
      <c r="A13" s="8" t="s">
        <v>61</v>
      </c>
      <c r="B13" s="23" t="s">
        <v>64</v>
      </c>
      <c r="C13" s="10" t="s">
        <v>65</v>
      </c>
      <c r="D13" s="10">
        <v>12</v>
      </c>
      <c r="E13" s="10" t="s">
        <v>22</v>
      </c>
      <c r="F13" s="10" t="s">
        <v>23</v>
      </c>
      <c r="G13" s="80"/>
      <c r="H13" s="80"/>
      <c r="I13" s="80"/>
      <c r="J13" s="80"/>
    </row>
    <row r="14" spans="1:10">
      <c r="A14" s="8" t="s">
        <v>61</v>
      </c>
      <c r="B14" s="23" t="s">
        <v>66</v>
      </c>
      <c r="C14" s="10" t="s">
        <v>67</v>
      </c>
      <c r="D14" s="10">
        <v>11</v>
      </c>
      <c r="E14" s="10" t="s">
        <v>22</v>
      </c>
      <c r="F14" s="10" t="s">
        <v>23</v>
      </c>
      <c r="G14" s="80"/>
      <c r="H14" s="80"/>
      <c r="I14" s="80"/>
      <c r="J14" s="80"/>
    </row>
    <row r="15" spans="1:10">
      <c r="A15" s="8" t="s">
        <v>68</v>
      </c>
      <c r="B15" s="23" t="s">
        <v>69</v>
      </c>
      <c r="C15" s="10" t="s">
        <v>70</v>
      </c>
      <c r="D15" s="10">
        <v>7</v>
      </c>
      <c r="E15" s="10" t="s">
        <v>22</v>
      </c>
      <c r="F15" s="10" t="s">
        <v>23</v>
      </c>
      <c r="G15" s="80"/>
      <c r="H15" s="80"/>
      <c r="I15" s="80"/>
      <c r="J15" s="80"/>
    </row>
    <row r="16" spans="1:10">
      <c r="A16" s="8" t="s">
        <v>97</v>
      </c>
      <c r="B16" s="23" t="s">
        <v>100</v>
      </c>
      <c r="C16" s="10" t="s">
        <v>101</v>
      </c>
      <c r="D16" s="10">
        <v>3</v>
      </c>
      <c r="E16" s="10" t="s">
        <v>22</v>
      </c>
      <c r="F16" s="10" t="s">
        <v>23</v>
      </c>
      <c r="G16" s="80"/>
      <c r="H16" s="80"/>
      <c r="I16" s="80"/>
      <c r="J16" s="80"/>
    </row>
    <row r="17" spans="1:10">
      <c r="A17" s="8" t="s">
        <v>97</v>
      </c>
      <c r="B17" s="23" t="s">
        <v>102</v>
      </c>
      <c r="C17" s="10" t="s">
        <v>103</v>
      </c>
      <c r="D17" s="10">
        <v>3</v>
      </c>
      <c r="E17" s="10" t="s">
        <v>22</v>
      </c>
      <c r="F17" s="10" t="s">
        <v>23</v>
      </c>
      <c r="G17" s="80"/>
      <c r="H17" s="80"/>
      <c r="I17" s="80"/>
      <c r="J17" s="80"/>
    </row>
    <row r="18" spans="1:10">
      <c r="A18" s="8" t="s">
        <v>97</v>
      </c>
      <c r="B18" s="23" t="s">
        <v>98</v>
      </c>
      <c r="C18" s="10" t="s">
        <v>99</v>
      </c>
      <c r="D18" s="10">
        <v>3</v>
      </c>
      <c r="E18" s="10" t="s">
        <v>22</v>
      </c>
      <c r="F18" s="10" t="s">
        <v>23</v>
      </c>
      <c r="G18" s="80"/>
      <c r="H18" s="80"/>
      <c r="I18" s="80"/>
      <c r="J18" s="80"/>
    </row>
    <row r="19" spans="1:10">
      <c r="A19" s="8" t="s">
        <v>75</v>
      </c>
      <c r="B19" s="23" t="s">
        <v>76</v>
      </c>
      <c r="C19" s="10" t="s">
        <v>77</v>
      </c>
      <c r="D19" s="10">
        <v>28</v>
      </c>
      <c r="E19" s="10" t="s">
        <v>22</v>
      </c>
      <c r="F19" s="10" t="s">
        <v>23</v>
      </c>
      <c r="G19" s="80">
        <f>SUM(D19:D20)</f>
        <v>65</v>
      </c>
      <c r="H19" s="80">
        <v>6</v>
      </c>
      <c r="I19" s="80" t="s">
        <v>287</v>
      </c>
      <c r="J19" s="80" t="s">
        <v>292</v>
      </c>
    </row>
    <row r="20" spans="1:10">
      <c r="A20" s="8" t="s">
        <v>106</v>
      </c>
      <c r="B20" s="23" t="s">
        <v>107</v>
      </c>
      <c r="C20" s="10" t="s">
        <v>108</v>
      </c>
      <c r="D20" s="10">
        <v>37</v>
      </c>
      <c r="E20" s="10" t="s">
        <v>22</v>
      </c>
      <c r="F20" s="10" t="s">
        <v>23</v>
      </c>
      <c r="G20" s="80"/>
      <c r="H20" s="80"/>
      <c r="I20" s="80"/>
      <c r="J20" s="80"/>
    </row>
    <row r="21" spans="1:10">
      <c r="A21" s="8" t="s">
        <v>87</v>
      </c>
      <c r="B21" s="23" t="s">
        <v>90</v>
      </c>
      <c r="C21" s="10" t="s">
        <v>91</v>
      </c>
      <c r="D21" s="10">
        <v>30</v>
      </c>
      <c r="E21" s="10" t="s">
        <v>22</v>
      </c>
      <c r="F21" s="10" t="s">
        <v>23</v>
      </c>
      <c r="G21" s="80">
        <f>SUM(D21:D24)</f>
        <v>66</v>
      </c>
      <c r="H21" s="80">
        <v>7</v>
      </c>
      <c r="I21" s="80" t="s">
        <v>287</v>
      </c>
      <c r="J21" s="80" t="s">
        <v>293</v>
      </c>
    </row>
    <row r="22" spans="1:10">
      <c r="A22" s="8" t="s">
        <v>87</v>
      </c>
      <c r="B22" s="23" t="s">
        <v>88</v>
      </c>
      <c r="C22" s="10" t="s">
        <v>89</v>
      </c>
      <c r="D22" s="10">
        <v>9</v>
      </c>
      <c r="E22" s="10" t="s">
        <v>22</v>
      </c>
      <c r="F22" s="10" t="s">
        <v>23</v>
      </c>
      <c r="G22" s="80"/>
      <c r="H22" s="80"/>
      <c r="I22" s="80"/>
      <c r="J22" s="80"/>
    </row>
    <row r="23" spans="1:10">
      <c r="A23" s="8" t="s">
        <v>92</v>
      </c>
      <c r="B23" s="23" t="s">
        <v>95</v>
      </c>
      <c r="C23" s="10" t="s">
        <v>96</v>
      </c>
      <c r="D23" s="10">
        <v>24</v>
      </c>
      <c r="E23" s="10" t="s">
        <v>22</v>
      </c>
      <c r="F23" s="10" t="s">
        <v>23</v>
      </c>
      <c r="G23" s="80"/>
      <c r="H23" s="80"/>
      <c r="I23" s="80"/>
      <c r="J23" s="80"/>
    </row>
    <row r="24" spans="1:10">
      <c r="A24" s="8" t="s">
        <v>92</v>
      </c>
      <c r="B24" s="23" t="s">
        <v>93</v>
      </c>
      <c r="C24" s="10" t="s">
        <v>94</v>
      </c>
      <c r="D24" s="10">
        <v>3</v>
      </c>
      <c r="E24" s="26" t="s">
        <v>22</v>
      </c>
      <c r="F24" s="10" t="s">
        <v>23</v>
      </c>
      <c r="G24" s="80"/>
      <c r="H24" s="80"/>
      <c r="I24" s="80"/>
      <c r="J24" s="80"/>
    </row>
    <row r="25" spans="1:10">
      <c r="A25" s="8" t="s">
        <v>31</v>
      </c>
      <c r="B25" s="23" t="s">
        <v>40</v>
      </c>
      <c r="C25" s="10" t="s">
        <v>41</v>
      </c>
      <c r="D25" s="10">
        <v>12</v>
      </c>
      <c r="E25" s="10" t="s">
        <v>28</v>
      </c>
      <c r="F25" s="10" t="s">
        <v>23</v>
      </c>
      <c r="G25" s="80">
        <f>SUM(D25:D27)</f>
        <v>58</v>
      </c>
      <c r="H25" s="80">
        <v>8</v>
      </c>
      <c r="I25" s="80" t="s">
        <v>294</v>
      </c>
      <c r="J25" s="80" t="s">
        <v>295</v>
      </c>
    </row>
    <row r="26" spans="1:10">
      <c r="A26" s="8" t="s">
        <v>31</v>
      </c>
      <c r="B26" s="23" t="s">
        <v>44</v>
      </c>
      <c r="C26" s="10" t="s">
        <v>45</v>
      </c>
      <c r="D26" s="10">
        <v>6</v>
      </c>
      <c r="E26" s="10" t="s">
        <v>28</v>
      </c>
      <c r="F26" s="10" t="s">
        <v>23</v>
      </c>
      <c r="G26" s="80"/>
      <c r="H26" s="80"/>
      <c r="I26" s="80"/>
      <c r="J26" s="80"/>
    </row>
    <row r="27" spans="1:10">
      <c r="A27" s="8" t="s">
        <v>31</v>
      </c>
      <c r="B27" s="23" t="s">
        <v>42</v>
      </c>
      <c r="C27" s="10" t="s">
        <v>43</v>
      </c>
      <c r="D27" s="10">
        <v>40</v>
      </c>
      <c r="E27" s="10" t="s">
        <v>28</v>
      </c>
      <c r="F27" s="10" t="s">
        <v>23</v>
      </c>
      <c r="G27" s="80"/>
      <c r="H27" s="80"/>
      <c r="I27" s="80"/>
      <c r="J27" s="80"/>
    </row>
    <row r="28" spans="1:10">
      <c r="A28" s="8" t="s">
        <v>68</v>
      </c>
      <c r="B28" s="23" t="s">
        <v>71</v>
      </c>
      <c r="C28" s="10" t="s">
        <v>72</v>
      </c>
      <c r="D28" s="10">
        <v>27</v>
      </c>
      <c r="E28" s="10" t="s">
        <v>28</v>
      </c>
      <c r="F28" s="10" t="s">
        <v>23</v>
      </c>
      <c r="G28" s="80">
        <f>SUM(D28:D29)</f>
        <v>53</v>
      </c>
      <c r="H28" s="80">
        <v>9</v>
      </c>
      <c r="I28" s="85" t="s">
        <v>296</v>
      </c>
      <c r="J28" s="85" t="s">
        <v>297</v>
      </c>
    </row>
    <row r="29" spans="1:10">
      <c r="A29" s="8" t="s">
        <v>68</v>
      </c>
      <c r="B29" s="23" t="s">
        <v>73</v>
      </c>
      <c r="C29" s="10" t="s">
        <v>74</v>
      </c>
      <c r="D29" s="10">
        <v>26</v>
      </c>
      <c r="E29" s="10" t="s">
        <v>28</v>
      </c>
      <c r="F29" s="10" t="s">
        <v>23</v>
      </c>
      <c r="G29" s="80"/>
      <c r="H29" s="80"/>
      <c r="I29" s="85"/>
      <c r="J29" s="85"/>
    </row>
    <row r="30" spans="1:10">
      <c r="A30" s="8" t="s">
        <v>97</v>
      </c>
      <c r="B30" s="23" t="s">
        <v>104</v>
      </c>
      <c r="C30" s="10" t="s">
        <v>105</v>
      </c>
      <c r="D30" s="10">
        <v>25</v>
      </c>
      <c r="E30" s="10" t="s">
        <v>28</v>
      </c>
      <c r="F30" s="10" t="s">
        <v>23</v>
      </c>
      <c r="G30" s="80">
        <f>SUM(D30:D31)</f>
        <v>68</v>
      </c>
      <c r="H30" s="81">
        <v>10</v>
      </c>
      <c r="I30" s="81" t="s">
        <v>294</v>
      </c>
      <c r="J30" s="81" t="s">
        <v>298</v>
      </c>
    </row>
    <row r="31" spans="1:10">
      <c r="A31" s="8" t="s">
        <v>46</v>
      </c>
      <c r="B31" s="23" t="s">
        <v>49</v>
      </c>
      <c r="C31" s="10" t="s">
        <v>50</v>
      </c>
      <c r="D31" s="10">
        <v>43</v>
      </c>
      <c r="E31" s="10" t="s">
        <v>28</v>
      </c>
      <c r="F31" s="10" t="s">
        <v>23</v>
      </c>
      <c r="G31" s="80"/>
      <c r="H31" s="81"/>
      <c r="I31" s="81"/>
      <c r="J31" s="81"/>
    </row>
    <row r="32" spans="1:10">
      <c r="A32" s="8" t="s">
        <v>46</v>
      </c>
      <c r="B32" s="23" t="s">
        <v>51</v>
      </c>
      <c r="C32" s="10" t="s">
        <v>52</v>
      </c>
      <c r="D32" s="10">
        <v>29</v>
      </c>
      <c r="E32" s="10" t="s">
        <v>28</v>
      </c>
      <c r="F32" s="10" t="s">
        <v>23</v>
      </c>
      <c r="G32" s="80">
        <f>SUM(D32:D33)</f>
        <v>59</v>
      </c>
      <c r="H32" s="81">
        <v>11</v>
      </c>
      <c r="I32" s="81" t="s">
        <v>299</v>
      </c>
      <c r="J32" s="81" t="s">
        <v>300</v>
      </c>
    </row>
    <row r="33" spans="1:10">
      <c r="A33" s="8" t="s">
        <v>78</v>
      </c>
      <c r="B33" s="23" t="s">
        <v>81</v>
      </c>
      <c r="C33" s="10" t="s">
        <v>82</v>
      </c>
      <c r="D33" s="10">
        <v>30</v>
      </c>
      <c r="E33" s="10" t="s">
        <v>28</v>
      </c>
      <c r="F33" s="10" t="s">
        <v>23</v>
      </c>
      <c r="G33" s="80"/>
      <c r="H33" s="81"/>
      <c r="I33" s="81"/>
      <c r="J33" s="81"/>
    </row>
    <row r="34" spans="1:10">
      <c r="A34" s="8" t="s">
        <v>115</v>
      </c>
      <c r="B34" s="23" t="s">
        <v>116</v>
      </c>
      <c r="C34" s="55" t="s">
        <v>393</v>
      </c>
      <c r="D34" s="10">
        <v>31</v>
      </c>
      <c r="E34" s="10" t="s">
        <v>22</v>
      </c>
      <c r="F34" s="10" t="s">
        <v>112</v>
      </c>
      <c r="G34" s="80">
        <f>SUM(D34:D35)</f>
        <v>63</v>
      </c>
      <c r="H34" s="81">
        <v>12</v>
      </c>
      <c r="I34" s="81" t="s">
        <v>301</v>
      </c>
      <c r="J34" s="81" t="s">
        <v>298</v>
      </c>
    </row>
    <row r="35" spans="1:10">
      <c r="A35" s="8" t="s">
        <v>115</v>
      </c>
      <c r="B35" s="23" t="s">
        <v>118</v>
      </c>
      <c r="C35" s="10" t="s">
        <v>119</v>
      </c>
      <c r="D35" s="10">
        <v>32</v>
      </c>
      <c r="E35" s="10" t="s">
        <v>22</v>
      </c>
      <c r="F35" s="10" t="s">
        <v>112</v>
      </c>
      <c r="G35" s="80"/>
      <c r="H35" s="81"/>
      <c r="I35" s="81"/>
      <c r="J35" s="81"/>
    </row>
    <row r="36" spans="1:10">
      <c r="A36" s="8" t="s">
        <v>152</v>
      </c>
      <c r="B36" s="23" t="s">
        <v>153</v>
      </c>
      <c r="C36" s="10" t="s">
        <v>154</v>
      </c>
      <c r="D36" s="10">
        <v>45</v>
      </c>
      <c r="E36" s="10" t="s">
        <v>22</v>
      </c>
      <c r="F36" s="10" t="s">
        <v>112</v>
      </c>
      <c r="G36" s="80">
        <f>SUM(D36:D37)</f>
        <v>50</v>
      </c>
      <c r="H36" s="81">
        <v>13</v>
      </c>
      <c r="I36" s="81" t="s">
        <v>302</v>
      </c>
      <c r="J36" s="81" t="s">
        <v>289</v>
      </c>
    </row>
    <row r="37" spans="1:10">
      <c r="A37" s="8" t="s">
        <v>205</v>
      </c>
      <c r="B37" s="23" t="s">
        <v>200</v>
      </c>
      <c r="C37" s="10" t="s">
        <v>201</v>
      </c>
      <c r="D37" s="10">
        <v>5</v>
      </c>
      <c r="E37" s="10" t="s">
        <v>22</v>
      </c>
      <c r="F37" s="10" t="s">
        <v>112</v>
      </c>
      <c r="G37" s="80"/>
      <c r="H37" s="81"/>
      <c r="I37" s="81"/>
      <c r="J37" s="81"/>
    </row>
    <row r="38" spans="1:10">
      <c r="A38" s="8" t="s">
        <v>157</v>
      </c>
      <c r="B38" s="23" t="s">
        <v>158</v>
      </c>
      <c r="C38" s="10" t="s">
        <v>159</v>
      </c>
      <c r="D38" s="10">
        <v>20</v>
      </c>
      <c r="E38" s="10" t="s">
        <v>22</v>
      </c>
      <c r="F38" s="10" t="s">
        <v>112</v>
      </c>
      <c r="G38" s="80">
        <f>SUM(D38:D41)</f>
        <v>52</v>
      </c>
      <c r="H38" s="81">
        <v>14</v>
      </c>
      <c r="I38" s="81" t="s">
        <v>303</v>
      </c>
      <c r="J38" s="81" t="s">
        <v>288</v>
      </c>
    </row>
    <row r="39" spans="1:10">
      <c r="A39" s="8" t="s">
        <v>157</v>
      </c>
      <c r="B39" s="23" t="s">
        <v>160</v>
      </c>
      <c r="C39" s="10" t="s">
        <v>161</v>
      </c>
      <c r="D39" s="10">
        <v>4</v>
      </c>
      <c r="E39" s="10" t="s">
        <v>22</v>
      </c>
      <c r="F39" s="10" t="s">
        <v>112</v>
      </c>
      <c r="G39" s="80"/>
      <c r="H39" s="81"/>
      <c r="I39" s="81"/>
      <c r="J39" s="81"/>
    </row>
    <row r="40" spans="1:10">
      <c r="A40" s="8" t="s">
        <v>157</v>
      </c>
      <c r="B40" s="23" t="s">
        <v>162</v>
      </c>
      <c r="C40" s="10" t="s">
        <v>163</v>
      </c>
      <c r="D40" s="10">
        <v>20</v>
      </c>
      <c r="E40" s="10" t="s">
        <v>22</v>
      </c>
      <c r="F40" s="10" t="s">
        <v>112</v>
      </c>
      <c r="G40" s="80"/>
      <c r="H40" s="81"/>
      <c r="I40" s="81"/>
      <c r="J40" s="81"/>
    </row>
    <row r="41" spans="1:10">
      <c r="A41" s="8" t="s">
        <v>173</v>
      </c>
      <c r="B41" s="23" t="s">
        <v>174</v>
      </c>
      <c r="C41" s="10" t="s">
        <v>175</v>
      </c>
      <c r="D41" s="10">
        <v>8</v>
      </c>
      <c r="E41" s="10" t="s">
        <v>22</v>
      </c>
      <c r="F41" s="10" t="s">
        <v>112</v>
      </c>
      <c r="G41" s="80"/>
      <c r="H41" s="81"/>
      <c r="I41" s="81"/>
      <c r="J41" s="81"/>
    </row>
    <row r="42" spans="1:10">
      <c r="A42" s="8" t="s">
        <v>164</v>
      </c>
      <c r="B42" s="23" t="s">
        <v>169</v>
      </c>
      <c r="C42" s="10" t="s">
        <v>170</v>
      </c>
      <c r="D42" s="10">
        <v>8</v>
      </c>
      <c r="E42" s="10" t="s">
        <v>22</v>
      </c>
      <c r="F42" s="10" t="s">
        <v>112</v>
      </c>
      <c r="G42" s="80">
        <f>SUM(D42:D44)</f>
        <v>49</v>
      </c>
      <c r="H42" s="81">
        <v>15</v>
      </c>
      <c r="I42" s="81" t="s">
        <v>302</v>
      </c>
      <c r="J42" s="81" t="s">
        <v>288</v>
      </c>
    </row>
    <row r="43" spans="1:10">
      <c r="A43" s="8" t="s">
        <v>164</v>
      </c>
      <c r="B43" s="23" t="s">
        <v>165</v>
      </c>
      <c r="C43" s="10" t="s">
        <v>166</v>
      </c>
      <c r="D43" s="10">
        <v>4</v>
      </c>
      <c r="E43" s="10" t="s">
        <v>22</v>
      </c>
      <c r="F43" s="10" t="s">
        <v>112</v>
      </c>
      <c r="G43" s="80"/>
      <c r="H43" s="81"/>
      <c r="I43" s="81"/>
      <c r="J43" s="81"/>
    </row>
    <row r="44" spans="1:10">
      <c r="A44" s="8" t="s">
        <v>164</v>
      </c>
      <c r="B44" s="23" t="s">
        <v>167</v>
      </c>
      <c r="C44" s="10" t="s">
        <v>168</v>
      </c>
      <c r="D44" s="10">
        <v>37</v>
      </c>
      <c r="E44" s="10" t="s">
        <v>22</v>
      </c>
      <c r="F44" s="10" t="s">
        <v>112</v>
      </c>
      <c r="G44" s="80"/>
      <c r="H44" s="81"/>
      <c r="I44" s="81"/>
      <c r="J44" s="81"/>
    </row>
    <row r="45" spans="1:10">
      <c r="A45" s="8" t="s">
        <v>124</v>
      </c>
      <c r="B45" s="23" t="s">
        <v>131</v>
      </c>
      <c r="C45" s="10" t="s">
        <v>132</v>
      </c>
      <c r="D45" s="10">
        <v>14</v>
      </c>
      <c r="E45" s="10" t="s">
        <v>22</v>
      </c>
      <c r="F45" s="10" t="s">
        <v>112</v>
      </c>
      <c r="G45" s="80">
        <f>SUM(D45:D49)</f>
        <v>59</v>
      </c>
      <c r="H45" s="81">
        <v>16</v>
      </c>
      <c r="I45" s="81" t="s">
        <v>303</v>
      </c>
      <c r="J45" s="81" t="s">
        <v>289</v>
      </c>
    </row>
    <row r="46" spans="1:10">
      <c r="A46" s="8" t="s">
        <v>124</v>
      </c>
      <c r="B46" s="23" t="s">
        <v>129</v>
      </c>
      <c r="C46" s="10" t="s">
        <v>130</v>
      </c>
      <c r="D46" s="10">
        <v>6</v>
      </c>
      <c r="E46" s="10" t="s">
        <v>22</v>
      </c>
      <c r="F46" s="10" t="s">
        <v>112</v>
      </c>
      <c r="G46" s="80"/>
      <c r="H46" s="81"/>
      <c r="I46" s="81"/>
      <c r="J46" s="81"/>
    </row>
    <row r="47" spans="1:10">
      <c r="A47" s="8" t="s">
        <v>124</v>
      </c>
      <c r="B47" s="23" t="s">
        <v>127</v>
      </c>
      <c r="C47" s="10" t="s">
        <v>128</v>
      </c>
      <c r="D47" s="10">
        <v>13</v>
      </c>
      <c r="E47" s="10" t="s">
        <v>22</v>
      </c>
      <c r="F47" s="10" t="s">
        <v>112</v>
      </c>
      <c r="G47" s="80"/>
      <c r="H47" s="81"/>
      <c r="I47" s="81"/>
      <c r="J47" s="81"/>
    </row>
    <row r="48" spans="1:10">
      <c r="A48" s="8" t="s">
        <v>124</v>
      </c>
      <c r="B48" s="23" t="s">
        <v>125</v>
      </c>
      <c r="C48" s="10" t="s">
        <v>126</v>
      </c>
      <c r="D48" s="10">
        <v>7</v>
      </c>
      <c r="E48" s="10" t="s">
        <v>22</v>
      </c>
      <c r="F48" s="10" t="s">
        <v>112</v>
      </c>
      <c r="G48" s="80"/>
      <c r="H48" s="81"/>
      <c r="I48" s="81"/>
      <c r="J48" s="81"/>
    </row>
    <row r="49" spans="1:10">
      <c r="A49" s="8" t="s">
        <v>191</v>
      </c>
      <c r="B49" s="50" t="s">
        <v>200</v>
      </c>
      <c r="C49" s="10" t="s">
        <v>201</v>
      </c>
      <c r="D49" s="10">
        <v>19</v>
      </c>
      <c r="E49" s="10" t="s">
        <v>22</v>
      </c>
      <c r="F49" s="10" t="s">
        <v>112</v>
      </c>
      <c r="G49" s="80"/>
      <c r="H49" s="81"/>
      <c r="I49" s="81"/>
      <c r="J49" s="81"/>
    </row>
    <row r="50" spans="1:10">
      <c r="A50" s="8" t="s">
        <v>191</v>
      </c>
      <c r="B50" s="23" t="s">
        <v>196</v>
      </c>
      <c r="C50" s="10" t="s">
        <v>197</v>
      </c>
      <c r="D50" s="10">
        <v>7</v>
      </c>
      <c r="E50" s="10" t="s">
        <v>22</v>
      </c>
      <c r="F50" s="10" t="s">
        <v>112</v>
      </c>
      <c r="G50" s="80">
        <f>SUM(D50:D53)</f>
        <v>57</v>
      </c>
      <c r="H50" s="81">
        <v>17</v>
      </c>
      <c r="I50" s="86" t="s">
        <v>296</v>
      </c>
      <c r="J50" s="81" t="s">
        <v>288</v>
      </c>
    </row>
    <row r="51" spans="1:10">
      <c r="A51" s="8" t="s">
        <v>191</v>
      </c>
      <c r="B51" s="23" t="s">
        <v>192</v>
      </c>
      <c r="C51" s="10" t="s">
        <v>193</v>
      </c>
      <c r="D51" s="10">
        <v>9</v>
      </c>
      <c r="E51" s="10" t="s">
        <v>22</v>
      </c>
      <c r="F51" s="10" t="s">
        <v>112</v>
      </c>
      <c r="G51" s="80"/>
      <c r="H51" s="81"/>
      <c r="I51" s="86"/>
      <c r="J51" s="81"/>
    </row>
    <row r="52" spans="1:10">
      <c r="A52" s="8" t="s">
        <v>191</v>
      </c>
      <c r="B52" s="23" t="s">
        <v>194</v>
      </c>
      <c r="C52" s="10" t="s">
        <v>195</v>
      </c>
      <c r="D52" s="10">
        <v>19</v>
      </c>
      <c r="E52" s="10" t="s">
        <v>22</v>
      </c>
      <c r="F52" s="10" t="s">
        <v>112</v>
      </c>
      <c r="G52" s="80"/>
      <c r="H52" s="81"/>
      <c r="I52" s="86"/>
      <c r="J52" s="81"/>
    </row>
    <row r="53" spans="1:10">
      <c r="A53" s="8" t="s">
        <v>191</v>
      </c>
      <c r="B53" s="23" t="s">
        <v>198</v>
      </c>
      <c r="C53" s="10" t="s">
        <v>199</v>
      </c>
      <c r="D53" s="10">
        <v>22</v>
      </c>
      <c r="E53" s="10" t="s">
        <v>22</v>
      </c>
      <c r="F53" s="10" t="s">
        <v>112</v>
      </c>
      <c r="G53" s="80"/>
      <c r="H53" s="81"/>
      <c r="I53" s="86"/>
      <c r="J53" s="81"/>
    </row>
    <row r="54" spans="1:10">
      <c r="A54" s="8" t="s">
        <v>206</v>
      </c>
      <c r="B54" s="23" t="s">
        <v>207</v>
      </c>
      <c r="C54" s="10" t="s">
        <v>208</v>
      </c>
      <c r="D54" s="10">
        <v>21</v>
      </c>
      <c r="E54" s="10" t="s">
        <v>22</v>
      </c>
      <c r="F54" s="10" t="s">
        <v>112</v>
      </c>
      <c r="G54" s="80">
        <f>SUM(D54:D57)</f>
        <v>61</v>
      </c>
      <c r="H54" s="81">
        <v>18</v>
      </c>
      <c r="I54" s="86" t="s">
        <v>296</v>
      </c>
      <c r="J54" s="87" t="s">
        <v>304</v>
      </c>
    </row>
    <row r="55" spans="1:10">
      <c r="A55" s="8" t="s">
        <v>209</v>
      </c>
      <c r="B55" s="23" t="s">
        <v>212</v>
      </c>
      <c r="C55" s="10" t="s">
        <v>213</v>
      </c>
      <c r="D55" s="10">
        <v>29</v>
      </c>
      <c r="E55" s="10" t="s">
        <v>22</v>
      </c>
      <c r="F55" s="10" t="s">
        <v>112</v>
      </c>
      <c r="G55" s="80"/>
      <c r="H55" s="81"/>
      <c r="I55" s="86"/>
      <c r="J55" s="81"/>
    </row>
    <row r="56" spans="1:10">
      <c r="A56" s="8" t="s">
        <v>209</v>
      </c>
      <c r="B56" s="23" t="s">
        <v>214</v>
      </c>
      <c r="C56" s="10" t="s">
        <v>215</v>
      </c>
      <c r="D56" s="10">
        <v>3</v>
      </c>
      <c r="E56" s="10" t="s">
        <v>22</v>
      </c>
      <c r="F56" s="10" t="s">
        <v>112</v>
      </c>
      <c r="G56" s="80"/>
      <c r="H56" s="81"/>
      <c r="I56" s="86"/>
      <c r="J56" s="81"/>
    </row>
    <row r="57" spans="1:10">
      <c r="A57" s="8" t="s">
        <v>209</v>
      </c>
      <c r="B57" s="23" t="s">
        <v>210</v>
      </c>
      <c r="C57" s="10" t="s">
        <v>211</v>
      </c>
      <c r="D57" s="10">
        <v>8</v>
      </c>
      <c r="E57" s="10" t="s">
        <v>22</v>
      </c>
      <c r="F57" s="10" t="s">
        <v>112</v>
      </c>
      <c r="G57" s="80"/>
      <c r="H57" s="81"/>
      <c r="I57" s="86"/>
      <c r="J57" s="81"/>
    </row>
    <row r="58" spans="1:10">
      <c r="A58" s="8" t="s">
        <v>137</v>
      </c>
      <c r="B58" s="23" t="s">
        <v>146</v>
      </c>
      <c r="C58" s="10" t="s">
        <v>147</v>
      </c>
      <c r="D58" s="10">
        <v>10</v>
      </c>
      <c r="E58" s="10" t="s">
        <v>22</v>
      </c>
      <c r="F58" s="10" t="s">
        <v>112</v>
      </c>
      <c r="G58" s="80">
        <f>SUM(D58:D62)</f>
        <v>52</v>
      </c>
      <c r="H58" s="81">
        <v>19</v>
      </c>
      <c r="I58" s="81" t="s">
        <v>301</v>
      </c>
      <c r="J58" s="81" t="s">
        <v>295</v>
      </c>
    </row>
    <row r="59" spans="1:10">
      <c r="A59" s="8" t="s">
        <v>137</v>
      </c>
      <c r="B59" s="23" t="s">
        <v>142</v>
      </c>
      <c r="C59" s="10" t="s">
        <v>143</v>
      </c>
      <c r="D59" s="10">
        <v>8</v>
      </c>
      <c r="E59" s="10" t="s">
        <v>22</v>
      </c>
      <c r="F59" s="10" t="s">
        <v>112</v>
      </c>
      <c r="G59" s="80"/>
      <c r="H59" s="81"/>
      <c r="I59" s="81"/>
      <c r="J59" s="81"/>
    </row>
    <row r="60" spans="1:10">
      <c r="A60" s="8" t="s">
        <v>137</v>
      </c>
      <c r="B60" s="23" t="s">
        <v>140</v>
      </c>
      <c r="C60" s="10" t="s">
        <v>141</v>
      </c>
      <c r="D60" s="10">
        <v>4</v>
      </c>
      <c r="E60" s="10" t="s">
        <v>22</v>
      </c>
      <c r="F60" s="10" t="s">
        <v>112</v>
      </c>
      <c r="G60" s="80"/>
      <c r="H60" s="81"/>
      <c r="I60" s="81"/>
      <c r="J60" s="81"/>
    </row>
    <row r="61" spans="1:10">
      <c r="A61" s="8" t="s">
        <v>137</v>
      </c>
      <c r="B61" s="23" t="s">
        <v>138</v>
      </c>
      <c r="C61" s="10" t="s">
        <v>139</v>
      </c>
      <c r="D61" s="10">
        <v>27</v>
      </c>
      <c r="E61" s="10" t="s">
        <v>22</v>
      </c>
      <c r="F61" s="10" t="s">
        <v>112</v>
      </c>
      <c r="G61" s="80"/>
      <c r="H61" s="81"/>
      <c r="I61" s="81"/>
      <c r="J61" s="81"/>
    </row>
    <row r="62" spans="1:10">
      <c r="A62" s="8" t="s">
        <v>137</v>
      </c>
      <c r="B62" s="23" t="s">
        <v>144</v>
      </c>
      <c r="C62" s="10" t="s">
        <v>145</v>
      </c>
      <c r="D62" s="10">
        <v>3</v>
      </c>
      <c r="E62" s="10" t="s">
        <v>22</v>
      </c>
      <c r="F62" s="10" t="s">
        <v>112</v>
      </c>
      <c r="G62" s="80"/>
      <c r="H62" s="81"/>
      <c r="I62" s="81"/>
      <c r="J62" s="81"/>
    </row>
    <row r="63" spans="1:10">
      <c r="A63" s="8" t="s">
        <v>176</v>
      </c>
      <c r="B63" s="23" t="s">
        <v>183</v>
      </c>
      <c r="C63" s="10" t="s">
        <v>184</v>
      </c>
      <c r="D63" s="10">
        <v>7</v>
      </c>
      <c r="E63" s="10" t="s">
        <v>22</v>
      </c>
      <c r="F63" s="10" t="s">
        <v>112</v>
      </c>
      <c r="G63" s="80">
        <f>SUM(D63:D66)</f>
        <v>51</v>
      </c>
      <c r="H63" s="81">
        <v>20</v>
      </c>
      <c r="I63" s="86" t="s">
        <v>296</v>
      </c>
      <c r="J63" s="81" t="s">
        <v>289</v>
      </c>
    </row>
    <row r="64" spans="1:10">
      <c r="A64" s="8" t="s">
        <v>176</v>
      </c>
      <c r="B64" s="23" t="s">
        <v>181</v>
      </c>
      <c r="C64" s="10" t="s">
        <v>182</v>
      </c>
      <c r="D64" s="10">
        <v>10</v>
      </c>
      <c r="E64" s="10" t="s">
        <v>22</v>
      </c>
      <c r="F64" s="10" t="s">
        <v>112</v>
      </c>
      <c r="G64" s="80"/>
      <c r="H64" s="81"/>
      <c r="I64" s="86"/>
      <c r="J64" s="81"/>
    </row>
    <row r="65" spans="1:10">
      <c r="A65" s="8" t="s">
        <v>176</v>
      </c>
      <c r="B65" s="23" t="s">
        <v>179</v>
      </c>
      <c r="C65" s="10" t="s">
        <v>180</v>
      </c>
      <c r="D65" s="10">
        <v>7</v>
      </c>
      <c r="E65" s="10" t="s">
        <v>22</v>
      </c>
      <c r="F65" s="10" t="s">
        <v>112</v>
      </c>
      <c r="G65" s="80"/>
      <c r="H65" s="81"/>
      <c r="I65" s="86"/>
      <c r="J65" s="81"/>
    </row>
    <row r="66" spans="1:10">
      <c r="A66" s="8" t="s">
        <v>176</v>
      </c>
      <c r="B66" s="23" t="s">
        <v>177</v>
      </c>
      <c r="C66" s="10" t="s">
        <v>178</v>
      </c>
      <c r="D66" s="10">
        <v>27</v>
      </c>
      <c r="E66" s="10" t="s">
        <v>22</v>
      </c>
      <c r="F66" s="10" t="s">
        <v>112</v>
      </c>
      <c r="G66" s="80"/>
      <c r="H66" s="81"/>
      <c r="I66" s="86"/>
      <c r="J66" s="81"/>
    </row>
    <row r="67" spans="1:10">
      <c r="A67" s="8" t="s">
        <v>204</v>
      </c>
      <c r="B67" s="23" t="s">
        <v>196</v>
      </c>
      <c r="C67" s="10" t="s">
        <v>197</v>
      </c>
      <c r="D67" s="26">
        <v>52</v>
      </c>
      <c r="E67" s="10" t="s">
        <v>22</v>
      </c>
      <c r="F67" s="10" t="s">
        <v>112</v>
      </c>
      <c r="G67" s="80">
        <f>SUM(D67:D68)</f>
        <v>60</v>
      </c>
      <c r="H67" s="81">
        <v>21</v>
      </c>
      <c r="I67" s="81" t="s">
        <v>303</v>
      </c>
      <c r="J67" s="81" t="s">
        <v>292</v>
      </c>
    </row>
    <row r="68" spans="1:10">
      <c r="A68" s="8" t="s">
        <v>204</v>
      </c>
      <c r="B68" s="23" t="s">
        <v>169</v>
      </c>
      <c r="C68" s="10" t="s">
        <v>170</v>
      </c>
      <c r="D68" s="10">
        <v>8</v>
      </c>
      <c r="E68" s="10" t="s">
        <v>22</v>
      </c>
      <c r="F68" s="10" t="s">
        <v>112</v>
      </c>
      <c r="G68" s="80"/>
      <c r="H68" s="81"/>
      <c r="I68" s="81"/>
      <c r="J68" s="81"/>
    </row>
    <row r="69" spans="1:10">
      <c r="A69" s="30" t="s">
        <v>115</v>
      </c>
      <c r="B69" s="31" t="s">
        <v>120</v>
      </c>
      <c r="C69" s="56" t="s">
        <v>394</v>
      </c>
      <c r="D69" s="32">
        <v>76</v>
      </c>
      <c r="E69" s="32" t="s">
        <v>28</v>
      </c>
      <c r="F69" s="32" t="s">
        <v>112</v>
      </c>
      <c r="G69" s="33">
        <f>SUM(D69)</f>
        <v>76</v>
      </c>
      <c r="H69" s="27">
        <v>22</v>
      </c>
      <c r="I69" s="27" t="s">
        <v>301</v>
      </c>
      <c r="J69" s="27" t="s">
        <v>292</v>
      </c>
    </row>
    <row r="70" spans="1:10">
      <c r="A70" s="8" t="s">
        <v>115</v>
      </c>
      <c r="B70" s="23" t="s">
        <v>122</v>
      </c>
      <c r="C70" s="10" t="s">
        <v>123</v>
      </c>
      <c r="D70" s="10">
        <v>18</v>
      </c>
      <c r="E70" s="10" t="s">
        <v>28</v>
      </c>
      <c r="F70" s="10" t="s">
        <v>112</v>
      </c>
      <c r="G70" s="80">
        <f>SUM(D70:D71)</f>
        <v>52</v>
      </c>
      <c r="H70" s="81">
        <v>23</v>
      </c>
      <c r="I70" s="81" t="s">
        <v>301</v>
      </c>
      <c r="J70" s="81" t="s">
        <v>305</v>
      </c>
    </row>
    <row r="71" spans="1:10">
      <c r="A71" s="8" t="s">
        <v>164</v>
      </c>
      <c r="B71" s="23" t="s">
        <v>171</v>
      </c>
      <c r="C71" s="10" t="s">
        <v>172</v>
      </c>
      <c r="D71" s="10">
        <v>34</v>
      </c>
      <c r="E71" s="10" t="s">
        <v>28</v>
      </c>
      <c r="F71" s="10" t="s">
        <v>112</v>
      </c>
      <c r="G71" s="80"/>
      <c r="H71" s="81"/>
      <c r="I71" s="81"/>
      <c r="J71" s="81"/>
    </row>
    <row r="72" spans="1:10">
      <c r="A72" s="8" t="s">
        <v>124</v>
      </c>
      <c r="B72" s="23" t="s">
        <v>135</v>
      </c>
      <c r="C72" s="10" t="s">
        <v>136</v>
      </c>
      <c r="D72" s="10">
        <v>33</v>
      </c>
      <c r="E72" s="10" t="s">
        <v>28</v>
      </c>
      <c r="F72" s="10" t="s">
        <v>112</v>
      </c>
      <c r="G72" s="80">
        <f>SUM(D72:D73)</f>
        <v>52</v>
      </c>
      <c r="H72" s="81">
        <v>24</v>
      </c>
      <c r="I72" s="81" t="s">
        <v>303</v>
      </c>
      <c r="J72" s="81" t="s">
        <v>293</v>
      </c>
    </row>
    <row r="73" spans="1:10">
      <c r="A73" s="8" t="s">
        <v>124</v>
      </c>
      <c r="B73" s="23" t="s">
        <v>133</v>
      </c>
      <c r="C73" s="10" t="s">
        <v>134</v>
      </c>
      <c r="D73" s="10">
        <v>19</v>
      </c>
      <c r="E73" s="10" t="s">
        <v>28</v>
      </c>
      <c r="F73" s="10" t="s">
        <v>112</v>
      </c>
      <c r="G73" s="80"/>
      <c r="H73" s="81"/>
      <c r="I73" s="81"/>
      <c r="J73" s="81"/>
    </row>
    <row r="74" spans="1:10">
      <c r="A74" s="8" t="s">
        <v>152</v>
      </c>
      <c r="B74" s="23" t="s">
        <v>155</v>
      </c>
      <c r="C74" s="10" t="s">
        <v>156</v>
      </c>
      <c r="D74" s="10">
        <v>56</v>
      </c>
      <c r="E74" s="10" t="s">
        <v>28</v>
      </c>
      <c r="F74" s="10" t="s">
        <v>112</v>
      </c>
      <c r="G74" s="24">
        <f>SUM(D74)</f>
        <v>56</v>
      </c>
      <c r="H74" s="27">
        <v>25</v>
      </c>
      <c r="I74" s="28" t="s">
        <v>296</v>
      </c>
      <c r="J74" s="29" t="s">
        <v>306</v>
      </c>
    </row>
    <row r="75" spans="1:10">
      <c r="A75" s="8" t="s">
        <v>176</v>
      </c>
      <c r="B75" s="23" t="s">
        <v>185</v>
      </c>
      <c r="C75" s="10" t="s">
        <v>186</v>
      </c>
      <c r="D75" s="10">
        <v>6</v>
      </c>
      <c r="E75" s="10" t="s">
        <v>28</v>
      </c>
      <c r="F75" s="10" t="s">
        <v>112</v>
      </c>
      <c r="G75" s="80">
        <f>SUM(D75:D77)</f>
        <v>41</v>
      </c>
      <c r="H75" s="81">
        <v>26</v>
      </c>
      <c r="I75" s="81" t="s">
        <v>302</v>
      </c>
      <c r="J75" s="81" t="s">
        <v>292</v>
      </c>
    </row>
    <row r="76" spans="1:10">
      <c r="A76" s="8" t="s">
        <v>176</v>
      </c>
      <c r="B76" s="23" t="s">
        <v>189</v>
      </c>
      <c r="C76" s="10" t="s">
        <v>190</v>
      </c>
      <c r="D76" s="10">
        <v>10</v>
      </c>
      <c r="E76" s="10" t="s">
        <v>28</v>
      </c>
      <c r="F76" s="10" t="s">
        <v>112</v>
      </c>
      <c r="G76" s="80"/>
      <c r="H76" s="81"/>
      <c r="I76" s="81"/>
      <c r="J76" s="81"/>
    </row>
    <row r="77" spans="1:10">
      <c r="A77" s="8" t="s">
        <v>176</v>
      </c>
      <c r="B77" s="23" t="s">
        <v>187</v>
      </c>
      <c r="C77" s="10" t="s">
        <v>188</v>
      </c>
      <c r="D77" s="10">
        <v>25</v>
      </c>
      <c r="E77" s="10" t="s">
        <v>28</v>
      </c>
      <c r="F77" s="10" t="s">
        <v>112</v>
      </c>
      <c r="G77" s="80"/>
      <c r="H77" s="81"/>
      <c r="I77" s="81"/>
      <c r="J77" s="81"/>
    </row>
    <row r="78" spans="1:10">
      <c r="A78" s="8" t="s">
        <v>206</v>
      </c>
      <c r="B78" s="23" t="s">
        <v>189</v>
      </c>
      <c r="C78" s="10" t="s">
        <v>190</v>
      </c>
      <c r="D78" s="10">
        <v>15</v>
      </c>
      <c r="E78" s="10" t="s">
        <v>28</v>
      </c>
      <c r="F78" s="10" t="s">
        <v>112</v>
      </c>
      <c r="G78" s="80">
        <f>SUM(D78:D79)</f>
        <v>45</v>
      </c>
      <c r="H78" s="81">
        <v>27</v>
      </c>
      <c r="I78" s="81" t="s">
        <v>302</v>
      </c>
      <c r="J78" s="81" t="s">
        <v>293</v>
      </c>
    </row>
    <row r="79" spans="1:10">
      <c r="A79" s="8" t="s">
        <v>204</v>
      </c>
      <c r="B79" s="23" t="s">
        <v>113</v>
      </c>
      <c r="C79" s="10" t="s">
        <v>114</v>
      </c>
      <c r="D79" s="10">
        <v>30</v>
      </c>
      <c r="E79" s="10" t="s">
        <v>28</v>
      </c>
      <c r="F79" s="10" t="s">
        <v>112</v>
      </c>
      <c r="G79" s="80"/>
      <c r="H79" s="81"/>
      <c r="I79" s="81"/>
      <c r="J79" s="81"/>
    </row>
    <row r="80" spans="1:10">
      <c r="A80" s="8" t="s">
        <v>109</v>
      </c>
      <c r="B80" s="23" t="s">
        <v>113</v>
      </c>
      <c r="C80" s="10" t="s">
        <v>114</v>
      </c>
      <c r="D80" s="10">
        <v>6</v>
      </c>
      <c r="E80" s="10" t="s">
        <v>28</v>
      </c>
      <c r="F80" s="10" t="s">
        <v>112</v>
      </c>
      <c r="G80" s="80">
        <f>SUM(D80:D83)</f>
        <v>58</v>
      </c>
      <c r="H80" s="81">
        <v>28</v>
      </c>
      <c r="I80" s="81" t="s">
        <v>307</v>
      </c>
      <c r="J80" s="81" t="s">
        <v>293</v>
      </c>
    </row>
    <row r="81" spans="1:10">
      <c r="A81" s="8" t="s">
        <v>109</v>
      </c>
      <c r="B81" s="23" t="s">
        <v>110</v>
      </c>
      <c r="C81" s="10" t="s">
        <v>111</v>
      </c>
      <c r="D81" s="10">
        <v>8</v>
      </c>
      <c r="E81" s="10" t="s">
        <v>28</v>
      </c>
      <c r="F81" s="10" t="s">
        <v>112</v>
      </c>
      <c r="G81" s="80"/>
      <c r="H81" s="81"/>
      <c r="I81" s="81"/>
      <c r="J81" s="81"/>
    </row>
    <row r="82" spans="1:10">
      <c r="A82" s="8" t="s">
        <v>205</v>
      </c>
      <c r="B82" s="23" t="s">
        <v>110</v>
      </c>
      <c r="C82" s="10" t="s">
        <v>111</v>
      </c>
      <c r="D82" s="10">
        <v>10</v>
      </c>
      <c r="E82" s="10" t="s">
        <v>28</v>
      </c>
      <c r="F82" s="10" t="s">
        <v>112</v>
      </c>
      <c r="G82" s="80"/>
      <c r="H82" s="81"/>
      <c r="I82" s="81"/>
      <c r="J82" s="81"/>
    </row>
    <row r="83" spans="1:10">
      <c r="A83" s="8" t="s">
        <v>191</v>
      </c>
      <c r="B83" s="23" t="s">
        <v>110</v>
      </c>
      <c r="C83" s="10" t="s">
        <v>111</v>
      </c>
      <c r="D83" s="10">
        <v>34</v>
      </c>
      <c r="E83" s="10" t="s">
        <v>28</v>
      </c>
      <c r="F83" s="10" t="s">
        <v>112</v>
      </c>
      <c r="G83" s="80"/>
      <c r="H83" s="81"/>
      <c r="I83" s="81"/>
      <c r="J83" s="81"/>
    </row>
    <row r="84" spans="1:10">
      <c r="A84" s="8" t="s">
        <v>191</v>
      </c>
      <c r="B84" s="23" t="s">
        <v>202</v>
      </c>
      <c r="C84" s="55" t="s">
        <v>395</v>
      </c>
      <c r="D84" s="10">
        <v>59</v>
      </c>
      <c r="E84" s="10" t="s">
        <v>28</v>
      </c>
      <c r="F84" s="10" t="s">
        <v>112</v>
      </c>
      <c r="G84" s="24">
        <f>SUM(D84:F84)</f>
        <v>59</v>
      </c>
      <c r="H84" s="27">
        <v>29</v>
      </c>
      <c r="I84" s="27" t="s">
        <v>307</v>
      </c>
      <c r="J84" s="27" t="s">
        <v>308</v>
      </c>
    </row>
    <row r="85" spans="1:10">
      <c r="A85" s="8" t="s">
        <v>216</v>
      </c>
      <c r="B85" s="23" t="s">
        <v>217</v>
      </c>
      <c r="C85" s="10" t="s">
        <v>218</v>
      </c>
      <c r="D85" s="10">
        <v>50</v>
      </c>
      <c r="E85" s="10" t="s">
        <v>22</v>
      </c>
      <c r="F85" s="10" t="s">
        <v>219</v>
      </c>
      <c r="G85" s="80">
        <f>SUM(D85:D86)</f>
        <v>60</v>
      </c>
      <c r="H85" s="81">
        <v>30</v>
      </c>
      <c r="I85" s="81" t="s">
        <v>309</v>
      </c>
      <c r="J85" s="81" t="s">
        <v>288</v>
      </c>
    </row>
    <row r="86" spans="1:10">
      <c r="A86" s="8" t="s">
        <v>216</v>
      </c>
      <c r="B86" s="23" t="s">
        <v>220</v>
      </c>
      <c r="C86" s="10" t="s">
        <v>221</v>
      </c>
      <c r="D86" s="10">
        <v>10</v>
      </c>
      <c r="E86" s="10" t="s">
        <v>22</v>
      </c>
      <c r="F86" s="10" t="s">
        <v>219</v>
      </c>
      <c r="G86" s="80"/>
      <c r="H86" s="81"/>
      <c r="I86" s="81"/>
      <c r="J86" s="81"/>
    </row>
    <row r="87" spans="1:10">
      <c r="A87" s="8" t="s">
        <v>250</v>
      </c>
      <c r="B87" s="23" t="s">
        <v>251</v>
      </c>
      <c r="C87" s="10" t="s">
        <v>252</v>
      </c>
      <c r="D87" s="10">
        <v>42</v>
      </c>
      <c r="E87" s="10" t="s">
        <v>22</v>
      </c>
      <c r="F87" s="10" t="s">
        <v>219</v>
      </c>
      <c r="G87" s="80">
        <f>SUM(D87:D88)</f>
        <v>51</v>
      </c>
      <c r="H87" s="81">
        <v>31</v>
      </c>
      <c r="I87" s="81" t="s">
        <v>310</v>
      </c>
      <c r="J87" s="81" t="s">
        <v>288</v>
      </c>
    </row>
    <row r="88" spans="1:10">
      <c r="A88" s="8" t="s">
        <v>250</v>
      </c>
      <c r="B88" s="50" t="s">
        <v>253</v>
      </c>
      <c r="C88" s="10" t="s">
        <v>70</v>
      </c>
      <c r="D88" s="10">
        <v>9</v>
      </c>
      <c r="E88" s="10" t="s">
        <v>22</v>
      </c>
      <c r="F88" s="10" t="s">
        <v>219</v>
      </c>
      <c r="G88" s="80"/>
      <c r="H88" s="81"/>
      <c r="I88" s="81"/>
      <c r="J88" s="81"/>
    </row>
    <row r="89" spans="1:10">
      <c r="A89" s="8" t="s">
        <v>225</v>
      </c>
      <c r="B89" s="23" t="s">
        <v>226</v>
      </c>
      <c r="C89" s="10" t="s">
        <v>227</v>
      </c>
      <c r="D89" s="10">
        <v>26</v>
      </c>
      <c r="E89" s="10" t="s">
        <v>22</v>
      </c>
      <c r="F89" s="10" t="s">
        <v>219</v>
      </c>
      <c r="G89" s="80">
        <f>SUM(D89:D91)</f>
        <v>65</v>
      </c>
      <c r="H89" s="81">
        <v>32</v>
      </c>
      <c r="I89" s="81" t="s">
        <v>309</v>
      </c>
      <c r="J89" s="81" t="s">
        <v>289</v>
      </c>
    </row>
    <row r="90" spans="1:10">
      <c r="A90" s="8" t="s">
        <v>225</v>
      </c>
      <c r="B90" s="23" t="s">
        <v>228</v>
      </c>
      <c r="C90" s="10" t="s">
        <v>229</v>
      </c>
      <c r="D90" s="10">
        <v>14</v>
      </c>
      <c r="E90" s="10" t="s">
        <v>22</v>
      </c>
      <c r="F90" s="10" t="s">
        <v>219</v>
      </c>
      <c r="G90" s="80"/>
      <c r="H90" s="81"/>
      <c r="I90" s="81"/>
      <c r="J90" s="81"/>
    </row>
    <row r="91" spans="1:10">
      <c r="A91" s="8" t="s">
        <v>243</v>
      </c>
      <c r="B91" s="23" t="s">
        <v>244</v>
      </c>
      <c r="C91" s="10" t="s">
        <v>245</v>
      </c>
      <c r="D91" s="10">
        <v>25</v>
      </c>
      <c r="E91" s="10" t="s">
        <v>22</v>
      </c>
      <c r="F91" s="10" t="s">
        <v>219</v>
      </c>
      <c r="G91" s="80"/>
      <c r="H91" s="81"/>
      <c r="I91" s="81"/>
      <c r="J91" s="81"/>
    </row>
    <row r="92" spans="1:10">
      <c r="A92" s="8" t="s">
        <v>243</v>
      </c>
      <c r="B92" s="23" t="s">
        <v>246</v>
      </c>
      <c r="C92" s="10" t="s">
        <v>247</v>
      </c>
      <c r="D92" s="10">
        <v>48</v>
      </c>
      <c r="E92" s="10" t="s">
        <v>22</v>
      </c>
      <c r="F92" s="10" t="s">
        <v>219</v>
      </c>
      <c r="G92" s="80">
        <f>SUM(D92:D94)</f>
        <v>67</v>
      </c>
      <c r="H92" s="81">
        <v>33</v>
      </c>
      <c r="I92" s="81" t="s">
        <v>310</v>
      </c>
      <c r="J92" s="81" t="s">
        <v>289</v>
      </c>
    </row>
    <row r="93" spans="1:10">
      <c r="A93" s="8" t="s">
        <v>277</v>
      </c>
      <c r="B93" s="23" t="s">
        <v>251</v>
      </c>
      <c r="C93" s="10" t="s">
        <v>252</v>
      </c>
      <c r="D93" s="10">
        <v>13</v>
      </c>
      <c r="E93" s="10" t="s">
        <v>22</v>
      </c>
      <c r="F93" s="10" t="s">
        <v>219</v>
      </c>
      <c r="G93" s="80"/>
      <c r="H93" s="81"/>
      <c r="I93" s="81"/>
      <c r="J93" s="81"/>
    </row>
    <row r="94" spans="1:10">
      <c r="A94" s="8" t="s">
        <v>277</v>
      </c>
      <c r="B94" s="23" t="s">
        <v>253</v>
      </c>
      <c r="C94" s="10" t="s">
        <v>70</v>
      </c>
      <c r="D94" s="10">
        <v>6</v>
      </c>
      <c r="E94" s="10" t="s">
        <v>22</v>
      </c>
      <c r="F94" s="10" t="s">
        <v>219</v>
      </c>
      <c r="G94" s="80"/>
      <c r="H94" s="81"/>
      <c r="I94" s="81"/>
      <c r="J94" s="81"/>
    </row>
    <row r="95" spans="1:10">
      <c r="A95" s="8" t="s">
        <v>235</v>
      </c>
      <c r="B95" s="23" t="s">
        <v>236</v>
      </c>
      <c r="C95" s="13" t="s">
        <v>237</v>
      </c>
      <c r="D95" s="13">
        <v>11</v>
      </c>
      <c r="E95" s="10" t="s">
        <v>22</v>
      </c>
      <c r="F95" s="10" t="s">
        <v>219</v>
      </c>
      <c r="G95" s="77">
        <f>SUM(D95:D99)</f>
        <v>69</v>
      </c>
      <c r="H95" s="82">
        <v>34</v>
      </c>
      <c r="I95" s="82" t="s">
        <v>311</v>
      </c>
      <c r="J95" s="82" t="s">
        <v>312</v>
      </c>
    </row>
    <row r="96" spans="1:10">
      <c r="A96" s="8" t="s">
        <v>278</v>
      </c>
      <c r="B96" s="23" t="s">
        <v>236</v>
      </c>
      <c r="C96" s="13" t="s">
        <v>237</v>
      </c>
      <c r="D96" s="13">
        <v>14</v>
      </c>
      <c r="E96" s="10" t="s">
        <v>22</v>
      </c>
      <c r="F96" s="10" t="s">
        <v>219</v>
      </c>
      <c r="G96" s="78"/>
      <c r="H96" s="83"/>
      <c r="I96" s="83"/>
      <c r="J96" s="83"/>
    </row>
    <row r="97" spans="1:10">
      <c r="A97" s="8" t="s">
        <v>264</v>
      </c>
      <c r="B97" s="23" t="s">
        <v>267</v>
      </c>
      <c r="C97" s="10" t="s">
        <v>268</v>
      </c>
      <c r="D97" s="10">
        <v>13</v>
      </c>
      <c r="E97" s="10" t="s">
        <v>22</v>
      </c>
      <c r="F97" s="10" t="s">
        <v>219</v>
      </c>
      <c r="G97" s="78"/>
      <c r="H97" s="83"/>
      <c r="I97" s="83"/>
      <c r="J97" s="83"/>
    </row>
    <row r="98" spans="1:10">
      <c r="A98" s="8" t="s">
        <v>264</v>
      </c>
      <c r="B98" s="23" t="s">
        <v>269</v>
      </c>
      <c r="C98" s="10" t="s">
        <v>270</v>
      </c>
      <c r="D98" s="10">
        <v>18</v>
      </c>
      <c r="E98" s="10" t="s">
        <v>22</v>
      </c>
      <c r="F98" s="10" t="s">
        <v>219</v>
      </c>
      <c r="G98" s="78"/>
      <c r="H98" s="83"/>
      <c r="I98" s="83"/>
      <c r="J98" s="83"/>
    </row>
    <row r="99" spans="1:10">
      <c r="A99" s="8" t="s">
        <v>264</v>
      </c>
      <c r="B99" s="23" t="s">
        <v>265</v>
      </c>
      <c r="C99" s="10" t="s">
        <v>266</v>
      </c>
      <c r="D99" s="10">
        <v>13</v>
      </c>
      <c r="E99" s="10" t="s">
        <v>22</v>
      </c>
      <c r="F99" s="10" t="s">
        <v>219</v>
      </c>
      <c r="G99" s="79"/>
      <c r="H99" s="84"/>
      <c r="I99" s="84"/>
      <c r="J99" s="84"/>
    </row>
    <row r="100" spans="1:10">
      <c r="A100" s="8" t="s">
        <v>272</v>
      </c>
      <c r="B100" s="50" t="s">
        <v>273</v>
      </c>
      <c r="C100" s="10" t="s">
        <v>274</v>
      </c>
      <c r="D100" s="10">
        <v>30</v>
      </c>
      <c r="E100" s="10" t="s">
        <v>22</v>
      </c>
      <c r="F100" s="10" t="s">
        <v>219</v>
      </c>
      <c r="G100" s="80">
        <f>SUM(D100:D101)</f>
        <v>50</v>
      </c>
      <c r="H100" s="81">
        <v>35</v>
      </c>
      <c r="I100" s="81" t="s">
        <v>313</v>
      </c>
      <c r="J100" s="81" t="s">
        <v>314</v>
      </c>
    </row>
    <row r="101" spans="1:10">
      <c r="A101" s="8" t="s">
        <v>261</v>
      </c>
      <c r="B101" s="23" t="s">
        <v>262</v>
      </c>
      <c r="C101" s="10" t="s">
        <v>263</v>
      </c>
      <c r="D101" s="10">
        <v>20</v>
      </c>
      <c r="E101" s="10" t="s">
        <v>22</v>
      </c>
      <c r="F101" s="10" t="s">
        <v>219</v>
      </c>
      <c r="G101" s="80"/>
      <c r="H101" s="81"/>
      <c r="I101" s="81"/>
      <c r="J101" s="81"/>
    </row>
    <row r="102" spans="1:10">
      <c r="A102" s="8" t="s">
        <v>278</v>
      </c>
      <c r="B102" s="23" t="s">
        <v>279</v>
      </c>
      <c r="C102" s="10" t="s">
        <v>280</v>
      </c>
      <c r="D102" s="10">
        <v>18</v>
      </c>
      <c r="E102" s="10" t="s">
        <v>22</v>
      </c>
      <c r="F102" s="10" t="s">
        <v>219</v>
      </c>
      <c r="G102" s="77">
        <f>SUM(D102:D105)</f>
        <v>53</v>
      </c>
      <c r="H102" s="82">
        <v>36</v>
      </c>
      <c r="I102" s="82" t="s">
        <v>313</v>
      </c>
      <c r="J102" s="82" t="s">
        <v>315</v>
      </c>
    </row>
    <row r="103" spans="1:10">
      <c r="A103" s="8" t="s">
        <v>278</v>
      </c>
      <c r="B103" s="23" t="s">
        <v>281</v>
      </c>
      <c r="C103" s="10" t="s">
        <v>282</v>
      </c>
      <c r="D103" s="10">
        <v>3</v>
      </c>
      <c r="E103" s="10" t="s">
        <v>22</v>
      </c>
      <c r="F103" s="10" t="s">
        <v>219</v>
      </c>
      <c r="G103" s="78"/>
      <c r="H103" s="83"/>
      <c r="I103" s="83"/>
      <c r="J103" s="83"/>
    </row>
    <row r="104" spans="1:10">
      <c r="A104" s="8" t="s">
        <v>278</v>
      </c>
      <c r="B104" s="23" t="s">
        <v>238</v>
      </c>
      <c r="C104" s="13" t="s">
        <v>239</v>
      </c>
      <c r="D104" s="13">
        <v>25</v>
      </c>
      <c r="E104" s="10" t="s">
        <v>22</v>
      </c>
      <c r="F104" s="10" t="s">
        <v>219</v>
      </c>
      <c r="G104" s="78"/>
      <c r="H104" s="83"/>
      <c r="I104" s="83"/>
      <c r="J104" s="83"/>
    </row>
    <row r="105" spans="1:10">
      <c r="A105" s="8" t="s">
        <v>235</v>
      </c>
      <c r="B105" s="23" t="s">
        <v>238</v>
      </c>
      <c r="C105" s="13" t="s">
        <v>239</v>
      </c>
      <c r="D105" s="13">
        <v>7</v>
      </c>
      <c r="E105" s="10" t="s">
        <v>22</v>
      </c>
      <c r="F105" s="10" t="s">
        <v>219</v>
      </c>
      <c r="G105" s="79"/>
      <c r="H105" s="84"/>
      <c r="I105" s="84"/>
      <c r="J105" s="84"/>
    </row>
    <row r="106" spans="1:10">
      <c r="A106" s="8" t="s">
        <v>216</v>
      </c>
      <c r="B106" s="23" t="s">
        <v>222</v>
      </c>
      <c r="C106" s="10" t="s">
        <v>223</v>
      </c>
      <c r="D106" s="10">
        <v>31</v>
      </c>
      <c r="E106" s="10" t="s">
        <v>28</v>
      </c>
      <c r="F106" s="10" t="s">
        <v>219</v>
      </c>
      <c r="G106" s="80">
        <f>SUM(D106:D107)</f>
        <v>49</v>
      </c>
      <c r="H106" s="81">
        <v>37</v>
      </c>
      <c r="I106" s="81" t="s">
        <v>313</v>
      </c>
      <c r="J106" s="81" t="s">
        <v>316</v>
      </c>
    </row>
    <row r="107" spans="1:10">
      <c r="A107" s="8" t="s">
        <v>216</v>
      </c>
      <c r="B107" s="23" t="s">
        <v>224</v>
      </c>
      <c r="C107" s="10" t="s">
        <v>221</v>
      </c>
      <c r="D107" s="10">
        <v>18</v>
      </c>
      <c r="E107" s="10" t="s">
        <v>28</v>
      </c>
      <c r="F107" s="10" t="s">
        <v>219</v>
      </c>
      <c r="G107" s="80"/>
      <c r="H107" s="81"/>
      <c r="I107" s="81"/>
      <c r="J107" s="81"/>
    </row>
    <row r="108" spans="1:10">
      <c r="A108" s="8" t="s">
        <v>225</v>
      </c>
      <c r="B108" s="23" t="s">
        <v>231</v>
      </c>
      <c r="C108" s="10" t="s">
        <v>232</v>
      </c>
      <c r="D108" s="26">
        <v>7</v>
      </c>
      <c r="E108" s="10" t="s">
        <v>28</v>
      </c>
      <c r="F108" s="10" t="s">
        <v>219</v>
      </c>
      <c r="G108" s="80">
        <f>SUM(D108:D110)</f>
        <v>64</v>
      </c>
      <c r="H108" s="81">
        <v>38</v>
      </c>
      <c r="I108" s="81" t="s">
        <v>309</v>
      </c>
      <c r="J108" s="81" t="s">
        <v>317</v>
      </c>
    </row>
    <row r="109" spans="1:10">
      <c r="A109" s="8" t="s">
        <v>225</v>
      </c>
      <c r="B109" s="23" t="s">
        <v>230</v>
      </c>
      <c r="C109" s="10" t="s">
        <v>227</v>
      </c>
      <c r="D109" s="10">
        <v>31</v>
      </c>
      <c r="E109" s="10" t="s">
        <v>28</v>
      </c>
      <c r="F109" s="10" t="s">
        <v>219</v>
      </c>
      <c r="G109" s="80"/>
      <c r="H109" s="81"/>
      <c r="I109" s="81"/>
      <c r="J109" s="81"/>
    </row>
    <row r="110" spans="1:10">
      <c r="A110" s="8" t="s">
        <v>225</v>
      </c>
      <c r="B110" s="23" t="s">
        <v>233</v>
      </c>
      <c r="C110" s="10" t="s">
        <v>234</v>
      </c>
      <c r="D110" s="10">
        <v>26</v>
      </c>
      <c r="E110" s="10" t="s">
        <v>28</v>
      </c>
      <c r="F110" s="10" t="s">
        <v>219</v>
      </c>
      <c r="G110" s="80"/>
      <c r="H110" s="81"/>
      <c r="I110" s="81"/>
      <c r="J110" s="81"/>
    </row>
    <row r="111" spans="1:10">
      <c r="A111" s="8" t="s">
        <v>243</v>
      </c>
      <c r="B111" s="23" t="s">
        <v>248</v>
      </c>
      <c r="C111" s="10" t="s">
        <v>249</v>
      </c>
      <c r="D111" s="10">
        <v>36</v>
      </c>
      <c r="E111" s="10" t="s">
        <v>28</v>
      </c>
      <c r="F111" s="10" t="s">
        <v>219</v>
      </c>
      <c r="G111" s="80">
        <f>SUM(D111:D112)</f>
        <v>67</v>
      </c>
      <c r="H111" s="81">
        <v>39</v>
      </c>
      <c r="I111" s="81" t="s">
        <v>309</v>
      </c>
      <c r="J111" s="81" t="s">
        <v>318</v>
      </c>
    </row>
    <row r="112" spans="1:10">
      <c r="A112" s="8" t="s">
        <v>264</v>
      </c>
      <c r="B112" s="23" t="s">
        <v>271</v>
      </c>
      <c r="C112" s="10" t="s">
        <v>270</v>
      </c>
      <c r="D112" s="10">
        <v>31</v>
      </c>
      <c r="E112" s="10" t="s">
        <v>28</v>
      </c>
      <c r="F112" s="10" t="s">
        <v>219</v>
      </c>
      <c r="G112" s="80"/>
      <c r="H112" s="81"/>
      <c r="I112" s="81"/>
      <c r="J112" s="81"/>
    </row>
    <row r="113" spans="1:10">
      <c r="A113" s="8" t="s">
        <v>250</v>
      </c>
      <c r="B113" s="23" t="s">
        <v>256</v>
      </c>
      <c r="C113" s="10" t="s">
        <v>252</v>
      </c>
      <c r="D113" s="10">
        <v>39</v>
      </c>
      <c r="E113" s="10" t="s">
        <v>28</v>
      </c>
      <c r="F113" s="10" t="s">
        <v>219</v>
      </c>
      <c r="G113" s="80">
        <f>SUM(D113:D116)</f>
        <v>61</v>
      </c>
      <c r="H113" s="81">
        <v>40</v>
      </c>
      <c r="I113" s="81" t="s">
        <v>310</v>
      </c>
      <c r="J113" s="81" t="s">
        <v>291</v>
      </c>
    </row>
    <row r="114" spans="1:10">
      <c r="A114" s="8" t="s">
        <v>250</v>
      </c>
      <c r="B114" s="23" t="s">
        <v>254</v>
      </c>
      <c r="C114" s="10" t="s">
        <v>255</v>
      </c>
      <c r="D114" s="10">
        <v>7</v>
      </c>
      <c r="E114" s="26" t="s">
        <v>28</v>
      </c>
      <c r="F114" s="10" t="s">
        <v>219</v>
      </c>
      <c r="G114" s="80"/>
      <c r="H114" s="81"/>
      <c r="I114" s="81"/>
      <c r="J114" s="81"/>
    </row>
    <row r="115" spans="1:10">
      <c r="A115" s="8" t="s">
        <v>277</v>
      </c>
      <c r="B115" s="23" t="s">
        <v>256</v>
      </c>
      <c r="C115" s="10" t="s">
        <v>252</v>
      </c>
      <c r="D115" s="10">
        <v>8</v>
      </c>
      <c r="E115" s="10" t="s">
        <v>28</v>
      </c>
      <c r="F115" s="10" t="s">
        <v>219</v>
      </c>
      <c r="G115" s="80"/>
      <c r="H115" s="81"/>
      <c r="I115" s="81"/>
      <c r="J115" s="81"/>
    </row>
    <row r="116" spans="1:10">
      <c r="A116" s="8" t="s">
        <v>277</v>
      </c>
      <c r="B116" s="23" t="s">
        <v>254</v>
      </c>
      <c r="C116" s="10" t="s">
        <v>255</v>
      </c>
      <c r="D116" s="10">
        <v>7</v>
      </c>
      <c r="E116" s="10" t="s">
        <v>28</v>
      </c>
      <c r="F116" s="10" t="s">
        <v>219</v>
      </c>
      <c r="G116" s="80"/>
      <c r="H116" s="81"/>
      <c r="I116" s="81"/>
      <c r="J116" s="81"/>
    </row>
    <row r="117" spans="1:10">
      <c r="A117" s="8" t="s">
        <v>257</v>
      </c>
      <c r="B117" s="23" t="s">
        <v>258</v>
      </c>
      <c r="C117" s="10" t="s">
        <v>259</v>
      </c>
      <c r="D117" s="10">
        <v>25</v>
      </c>
      <c r="E117" s="10" t="s">
        <v>28</v>
      </c>
      <c r="F117" s="10" t="s">
        <v>219</v>
      </c>
      <c r="G117" s="80">
        <f>SUM(D117:D119)</f>
        <v>65</v>
      </c>
      <c r="H117" s="81">
        <v>41</v>
      </c>
      <c r="I117" s="86" t="s">
        <v>296</v>
      </c>
      <c r="J117" s="86" t="s">
        <v>319</v>
      </c>
    </row>
    <row r="118" spans="1:10">
      <c r="A118" s="8" t="s">
        <v>272</v>
      </c>
      <c r="B118" s="23" t="s">
        <v>258</v>
      </c>
      <c r="C118" s="10" t="s">
        <v>259</v>
      </c>
      <c r="D118" s="10">
        <v>36</v>
      </c>
      <c r="E118" s="10" t="s">
        <v>28</v>
      </c>
      <c r="F118" s="10" t="s">
        <v>219</v>
      </c>
      <c r="G118" s="80"/>
      <c r="H118" s="81"/>
      <c r="I118" s="86"/>
      <c r="J118" s="86"/>
    </row>
    <row r="119" spans="1:10">
      <c r="A119" s="8" t="s">
        <v>272</v>
      </c>
      <c r="B119" s="23" t="s">
        <v>275</v>
      </c>
      <c r="C119" s="10" t="s">
        <v>276</v>
      </c>
      <c r="D119" s="10">
        <v>4</v>
      </c>
      <c r="E119" s="10" t="s">
        <v>28</v>
      </c>
      <c r="F119" s="10" t="s">
        <v>219</v>
      </c>
      <c r="G119" s="80"/>
      <c r="H119" s="81"/>
      <c r="I119" s="86"/>
      <c r="J119" s="86"/>
    </row>
    <row r="120" spans="1:10">
      <c r="A120" s="8" t="s">
        <v>278</v>
      </c>
      <c r="B120" s="23" t="s">
        <v>240</v>
      </c>
      <c r="C120" s="10" t="s">
        <v>237</v>
      </c>
      <c r="D120" s="10">
        <v>20</v>
      </c>
      <c r="E120" s="10" t="s">
        <v>28</v>
      </c>
      <c r="F120" s="10" t="s">
        <v>219</v>
      </c>
      <c r="G120" s="80">
        <f>SUM(D120:D123)</f>
        <v>59</v>
      </c>
      <c r="H120" s="81">
        <v>42</v>
      </c>
      <c r="I120" s="86" t="s">
        <v>311</v>
      </c>
      <c r="J120" s="86" t="s">
        <v>288</v>
      </c>
    </row>
    <row r="121" spans="1:10">
      <c r="A121" s="8" t="s">
        <v>278</v>
      </c>
      <c r="B121" s="23" t="s">
        <v>241</v>
      </c>
      <c r="C121" s="10" t="s">
        <v>242</v>
      </c>
      <c r="D121" s="10">
        <v>26</v>
      </c>
      <c r="E121" s="10" t="s">
        <v>28</v>
      </c>
      <c r="F121" s="10" t="s">
        <v>219</v>
      </c>
      <c r="G121" s="80"/>
      <c r="H121" s="81"/>
      <c r="I121" s="86"/>
      <c r="J121" s="86"/>
    </row>
    <row r="122" spans="1:10">
      <c r="A122" s="8" t="s">
        <v>235</v>
      </c>
      <c r="B122" s="23" t="s">
        <v>240</v>
      </c>
      <c r="C122" s="10" t="s">
        <v>237</v>
      </c>
      <c r="D122" s="10">
        <v>6</v>
      </c>
      <c r="E122" s="10" t="s">
        <v>28</v>
      </c>
      <c r="F122" s="10" t="s">
        <v>219</v>
      </c>
      <c r="G122" s="80"/>
      <c r="H122" s="81"/>
      <c r="I122" s="86"/>
      <c r="J122" s="86"/>
    </row>
    <row r="123" spans="1:10">
      <c r="A123" s="8" t="s">
        <v>235</v>
      </c>
      <c r="B123" s="23" t="s">
        <v>241</v>
      </c>
      <c r="C123" s="10" t="s">
        <v>242</v>
      </c>
      <c r="D123" s="10">
        <v>7</v>
      </c>
      <c r="E123" s="10" t="s">
        <v>28</v>
      </c>
      <c r="F123" s="10" t="s">
        <v>219</v>
      </c>
      <c r="G123" s="80"/>
      <c r="H123" s="81"/>
      <c r="I123" s="86"/>
      <c r="J123" s="86"/>
    </row>
    <row r="124" spans="1:10" ht="33.75" customHeight="1">
      <c r="A124" s="8" t="s">
        <v>471</v>
      </c>
      <c r="B124" s="23"/>
      <c r="C124" s="75" t="s">
        <v>472</v>
      </c>
      <c r="D124" s="10"/>
      <c r="E124" s="55" t="s">
        <v>473</v>
      </c>
      <c r="F124" s="55" t="s">
        <v>474</v>
      </c>
      <c r="G124" s="72">
        <v>78</v>
      </c>
      <c r="H124" s="73">
        <v>43</v>
      </c>
      <c r="I124" s="74" t="s">
        <v>475</v>
      </c>
      <c r="J124" s="74" t="s">
        <v>476</v>
      </c>
    </row>
    <row r="125" spans="1:10">
      <c r="A125" s="34"/>
      <c r="B125" s="35"/>
      <c r="C125" s="36"/>
      <c r="D125" s="36">
        <f>SUM(D2:D123)</f>
        <v>2413</v>
      </c>
      <c r="E125" s="36"/>
      <c r="F125" s="36"/>
      <c r="H125" s="37"/>
      <c r="I125" s="37"/>
      <c r="J125" s="37"/>
    </row>
    <row r="126" spans="1:10">
      <c r="H126" s="37"/>
      <c r="I126" s="37"/>
      <c r="J126" s="37"/>
    </row>
    <row r="127" spans="1:10">
      <c r="H127" s="37"/>
      <c r="I127" s="37"/>
      <c r="J127" s="37"/>
    </row>
    <row r="128" spans="1:10">
      <c r="H128" s="37"/>
      <c r="I128" s="37"/>
      <c r="J128" s="37"/>
    </row>
    <row r="129" spans="8:10">
      <c r="H129" s="37"/>
      <c r="I129" s="37"/>
      <c r="J129" s="37"/>
    </row>
    <row r="130" spans="8:10">
      <c r="H130" s="37"/>
      <c r="I130" s="37"/>
      <c r="J130" s="37"/>
    </row>
    <row r="131" spans="8:10">
      <c r="H131" s="37"/>
      <c r="I131" s="37"/>
      <c r="J131" s="37"/>
    </row>
  </sheetData>
  <autoFilter ref="A1:WVC125">
    <filterColumn colId="0"/>
    <filterColumn colId="8"/>
  </autoFilter>
  <mergeCells count="148">
    <mergeCell ref="J120:J123"/>
    <mergeCell ref="J92:J94"/>
    <mergeCell ref="J95:J99"/>
    <mergeCell ref="J100:J101"/>
    <mergeCell ref="J102:J105"/>
    <mergeCell ref="J106:J107"/>
    <mergeCell ref="J108:J110"/>
    <mergeCell ref="J111:J112"/>
    <mergeCell ref="J113:J116"/>
    <mergeCell ref="J117:J119"/>
    <mergeCell ref="J67:J68"/>
    <mergeCell ref="J70:J71"/>
    <mergeCell ref="J72:J73"/>
    <mergeCell ref="J75:J77"/>
    <mergeCell ref="J78:J79"/>
    <mergeCell ref="J80:J83"/>
    <mergeCell ref="J85:J86"/>
    <mergeCell ref="J87:J88"/>
    <mergeCell ref="J89:J91"/>
    <mergeCell ref="J34:J35"/>
    <mergeCell ref="J36:J37"/>
    <mergeCell ref="J38:J41"/>
    <mergeCell ref="J42:J44"/>
    <mergeCell ref="J45:J49"/>
    <mergeCell ref="J50:J53"/>
    <mergeCell ref="J54:J57"/>
    <mergeCell ref="J58:J62"/>
    <mergeCell ref="J63:J66"/>
    <mergeCell ref="J3:J6"/>
    <mergeCell ref="J8:J11"/>
    <mergeCell ref="J12:J18"/>
    <mergeCell ref="J19:J20"/>
    <mergeCell ref="J21:J24"/>
    <mergeCell ref="J25:J27"/>
    <mergeCell ref="J28:J29"/>
    <mergeCell ref="J30:J31"/>
    <mergeCell ref="J32:J33"/>
    <mergeCell ref="I95:I99"/>
    <mergeCell ref="I100:I101"/>
    <mergeCell ref="I102:I105"/>
    <mergeCell ref="I106:I107"/>
    <mergeCell ref="I108:I110"/>
    <mergeCell ref="I111:I112"/>
    <mergeCell ref="I113:I116"/>
    <mergeCell ref="I117:I119"/>
    <mergeCell ref="I120:I123"/>
    <mergeCell ref="I70:I71"/>
    <mergeCell ref="I72:I73"/>
    <mergeCell ref="I75:I77"/>
    <mergeCell ref="I78:I79"/>
    <mergeCell ref="I80:I83"/>
    <mergeCell ref="I85:I86"/>
    <mergeCell ref="I87:I88"/>
    <mergeCell ref="I89:I91"/>
    <mergeCell ref="I92:I94"/>
    <mergeCell ref="H108:H110"/>
    <mergeCell ref="H111:H112"/>
    <mergeCell ref="H113:H116"/>
    <mergeCell ref="H117:H119"/>
    <mergeCell ref="H120:H123"/>
    <mergeCell ref="I3:I6"/>
    <mergeCell ref="I8:I11"/>
    <mergeCell ref="I12:I18"/>
    <mergeCell ref="I19:I20"/>
    <mergeCell ref="I21:I24"/>
    <mergeCell ref="I25:I27"/>
    <mergeCell ref="I28:I29"/>
    <mergeCell ref="I30:I31"/>
    <mergeCell ref="I32:I33"/>
    <mergeCell ref="I34:I35"/>
    <mergeCell ref="I36:I37"/>
    <mergeCell ref="I38:I41"/>
    <mergeCell ref="I42:I44"/>
    <mergeCell ref="I45:I49"/>
    <mergeCell ref="I50:I53"/>
    <mergeCell ref="I54:I57"/>
    <mergeCell ref="I58:I62"/>
    <mergeCell ref="I63:I66"/>
    <mergeCell ref="I67:I68"/>
    <mergeCell ref="H80:H83"/>
    <mergeCell ref="H85:H86"/>
    <mergeCell ref="H87:H88"/>
    <mergeCell ref="H89:H91"/>
    <mergeCell ref="H92:H94"/>
    <mergeCell ref="H95:H99"/>
    <mergeCell ref="H100:H101"/>
    <mergeCell ref="H102:H105"/>
    <mergeCell ref="H106:H107"/>
    <mergeCell ref="G120:G123"/>
    <mergeCell ref="H3:H6"/>
    <mergeCell ref="H8:H11"/>
    <mergeCell ref="H12:H18"/>
    <mergeCell ref="H19:H20"/>
    <mergeCell ref="H21:H24"/>
    <mergeCell ref="H25:H27"/>
    <mergeCell ref="H28:H29"/>
    <mergeCell ref="H30:H31"/>
    <mergeCell ref="H32:H33"/>
    <mergeCell ref="H34:H35"/>
    <mergeCell ref="H36:H37"/>
    <mergeCell ref="H38:H41"/>
    <mergeCell ref="H42:H44"/>
    <mergeCell ref="H45:H49"/>
    <mergeCell ref="H50:H53"/>
    <mergeCell ref="H54:H57"/>
    <mergeCell ref="H58:H62"/>
    <mergeCell ref="H63:H66"/>
    <mergeCell ref="H67:H68"/>
    <mergeCell ref="H70:H71"/>
    <mergeCell ref="H72:H73"/>
    <mergeCell ref="H75:H77"/>
    <mergeCell ref="H78:H79"/>
    <mergeCell ref="G92:G94"/>
    <mergeCell ref="G95:G99"/>
    <mergeCell ref="G100:G101"/>
    <mergeCell ref="G102:G105"/>
    <mergeCell ref="G106:G107"/>
    <mergeCell ref="G108:G110"/>
    <mergeCell ref="G111:G112"/>
    <mergeCell ref="G113:G116"/>
    <mergeCell ref="G117:G119"/>
    <mergeCell ref="G67:G68"/>
    <mergeCell ref="G70:G71"/>
    <mergeCell ref="G72:G73"/>
    <mergeCell ref="G75:G77"/>
    <mergeCell ref="G78:G79"/>
    <mergeCell ref="G80:G83"/>
    <mergeCell ref="G85:G86"/>
    <mergeCell ref="G87:G88"/>
    <mergeCell ref="G89:G91"/>
    <mergeCell ref="G34:G35"/>
    <mergeCell ref="G36:G37"/>
    <mergeCell ref="G38:G41"/>
    <mergeCell ref="G42:G44"/>
    <mergeCell ref="G45:G49"/>
    <mergeCell ref="G50:G53"/>
    <mergeCell ref="G54:G57"/>
    <mergeCell ref="G58:G62"/>
    <mergeCell ref="G63:G66"/>
    <mergeCell ref="G3:G6"/>
    <mergeCell ref="G8:G11"/>
    <mergeCell ref="G12:G18"/>
    <mergeCell ref="G19:G20"/>
    <mergeCell ref="G21:G24"/>
    <mergeCell ref="G25:G27"/>
    <mergeCell ref="G28:G29"/>
    <mergeCell ref="G30:G31"/>
    <mergeCell ref="G32:G33"/>
  </mergeCells>
  <phoneticPr fontId="20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sqref="A1:J28"/>
    </sheetView>
  </sheetViews>
  <sheetFormatPr defaultColWidth="9" defaultRowHeight="13.5"/>
  <cols>
    <col min="1" max="1" width="36.625" style="18" customWidth="1"/>
    <col min="2" max="2" width="9" style="18"/>
    <col min="3" max="3" width="13.125" style="18" customWidth="1"/>
    <col min="4" max="9" width="9" style="18"/>
    <col min="10" max="10" width="11.5" style="66" customWidth="1"/>
    <col min="11" max="16384" width="9" style="18"/>
  </cols>
  <sheetData>
    <row r="1" spans="1:10">
      <c r="A1" s="15" t="s">
        <v>0</v>
      </c>
      <c r="B1" s="16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402</v>
      </c>
      <c r="H1" s="15" t="s">
        <v>403</v>
      </c>
      <c r="I1" s="15" t="s">
        <v>404</v>
      </c>
      <c r="J1" s="65" t="s">
        <v>405</v>
      </c>
    </row>
    <row r="2" spans="1:10">
      <c r="A2" s="8" t="s">
        <v>264</v>
      </c>
      <c r="B2" s="61" t="s">
        <v>265</v>
      </c>
      <c r="C2" s="10" t="s">
        <v>266</v>
      </c>
      <c r="D2" s="10">
        <v>13</v>
      </c>
      <c r="E2" s="10" t="s">
        <v>22</v>
      </c>
      <c r="F2" s="10" t="s">
        <v>219</v>
      </c>
      <c r="G2" s="80">
        <f>SUM(D2:D9)</f>
        <v>165</v>
      </c>
      <c r="H2" s="80">
        <v>1</v>
      </c>
      <c r="I2" s="88" t="s">
        <v>396</v>
      </c>
      <c r="J2" s="89" t="s">
        <v>398</v>
      </c>
    </row>
    <row r="3" spans="1:10">
      <c r="A3" s="8" t="s">
        <v>264</v>
      </c>
      <c r="B3" s="61" t="s">
        <v>267</v>
      </c>
      <c r="C3" s="10" t="s">
        <v>268</v>
      </c>
      <c r="D3" s="10">
        <v>13</v>
      </c>
      <c r="E3" s="10" t="s">
        <v>22</v>
      </c>
      <c r="F3" s="10" t="s">
        <v>219</v>
      </c>
      <c r="G3" s="80"/>
      <c r="H3" s="80"/>
      <c r="I3" s="80"/>
      <c r="J3" s="90"/>
    </row>
    <row r="4" spans="1:10">
      <c r="A4" s="8" t="s">
        <v>264</v>
      </c>
      <c r="B4" s="61" t="s">
        <v>269</v>
      </c>
      <c r="C4" s="10" t="s">
        <v>270</v>
      </c>
      <c r="D4" s="10">
        <v>18</v>
      </c>
      <c r="E4" s="10" t="s">
        <v>22</v>
      </c>
      <c r="F4" s="10" t="s">
        <v>219</v>
      </c>
      <c r="G4" s="80"/>
      <c r="H4" s="80"/>
      <c r="I4" s="80"/>
      <c r="J4" s="90"/>
    </row>
    <row r="5" spans="1:10">
      <c r="A5" s="8" t="s">
        <v>264</v>
      </c>
      <c r="B5" s="61" t="s">
        <v>271</v>
      </c>
      <c r="C5" s="10" t="s">
        <v>270</v>
      </c>
      <c r="D5" s="10">
        <v>31</v>
      </c>
      <c r="E5" s="10" t="s">
        <v>28</v>
      </c>
      <c r="F5" s="10" t="s">
        <v>219</v>
      </c>
      <c r="G5" s="80"/>
      <c r="H5" s="80"/>
      <c r="I5" s="80"/>
      <c r="J5" s="90"/>
    </row>
    <row r="6" spans="1:10">
      <c r="A6" s="8" t="s">
        <v>261</v>
      </c>
      <c r="B6" s="61" t="s">
        <v>262</v>
      </c>
      <c r="C6" s="10" t="s">
        <v>263</v>
      </c>
      <c r="D6" s="10">
        <v>20</v>
      </c>
      <c r="E6" s="10" t="s">
        <v>22</v>
      </c>
      <c r="F6" s="10" t="s">
        <v>219</v>
      </c>
      <c r="G6" s="80"/>
      <c r="H6" s="80"/>
      <c r="I6" s="80"/>
      <c r="J6" s="90"/>
    </row>
    <row r="7" spans="1:10">
      <c r="A7" s="8" t="s">
        <v>272</v>
      </c>
      <c r="B7" s="61" t="s">
        <v>273</v>
      </c>
      <c r="C7" s="10" t="s">
        <v>274</v>
      </c>
      <c r="D7" s="10">
        <v>30</v>
      </c>
      <c r="E7" s="10" t="s">
        <v>22</v>
      </c>
      <c r="F7" s="10" t="s">
        <v>219</v>
      </c>
      <c r="G7" s="80"/>
      <c r="H7" s="80"/>
      <c r="I7" s="80"/>
      <c r="J7" s="90"/>
    </row>
    <row r="8" spans="1:10">
      <c r="A8" s="8" t="s">
        <v>272</v>
      </c>
      <c r="B8" s="61" t="s">
        <v>258</v>
      </c>
      <c r="C8" s="10" t="s">
        <v>259</v>
      </c>
      <c r="D8" s="10">
        <v>36</v>
      </c>
      <c r="E8" s="10" t="s">
        <v>28</v>
      </c>
      <c r="F8" s="10" t="s">
        <v>219</v>
      </c>
      <c r="G8" s="80"/>
      <c r="H8" s="80"/>
      <c r="I8" s="80"/>
      <c r="J8" s="90"/>
    </row>
    <row r="9" spans="1:10">
      <c r="A9" s="8" t="s">
        <v>272</v>
      </c>
      <c r="B9" s="61" t="s">
        <v>275</v>
      </c>
      <c r="C9" s="10" t="s">
        <v>276</v>
      </c>
      <c r="D9" s="10">
        <v>4</v>
      </c>
      <c r="E9" s="10" t="s">
        <v>28</v>
      </c>
      <c r="F9" s="10" t="s">
        <v>219</v>
      </c>
      <c r="G9" s="80"/>
      <c r="H9" s="80"/>
      <c r="I9" s="80"/>
      <c r="J9" s="90"/>
    </row>
    <row r="10" spans="1:10">
      <c r="A10" s="8" t="s">
        <v>225</v>
      </c>
      <c r="B10" s="61" t="s">
        <v>226</v>
      </c>
      <c r="C10" s="10" t="s">
        <v>227</v>
      </c>
      <c r="D10" s="10">
        <v>26</v>
      </c>
      <c r="E10" s="10" t="s">
        <v>22</v>
      </c>
      <c r="F10" s="10" t="s">
        <v>219</v>
      </c>
      <c r="G10" s="80">
        <f>SUM(D10:D15)</f>
        <v>129</v>
      </c>
      <c r="H10" s="80">
        <v>2</v>
      </c>
      <c r="I10" s="88" t="s">
        <v>396</v>
      </c>
      <c r="J10" s="89" t="s">
        <v>399</v>
      </c>
    </row>
    <row r="11" spans="1:10">
      <c r="A11" s="8" t="s">
        <v>225</v>
      </c>
      <c r="B11" s="61" t="s">
        <v>228</v>
      </c>
      <c r="C11" s="10" t="s">
        <v>229</v>
      </c>
      <c r="D11" s="10">
        <v>14</v>
      </c>
      <c r="E11" s="10" t="s">
        <v>22</v>
      </c>
      <c r="F11" s="10" t="s">
        <v>219</v>
      </c>
      <c r="G11" s="80"/>
      <c r="H11" s="80"/>
      <c r="I11" s="80"/>
      <c r="J11" s="90"/>
    </row>
    <row r="12" spans="1:10">
      <c r="A12" s="8" t="s">
        <v>225</v>
      </c>
      <c r="B12" s="61" t="s">
        <v>230</v>
      </c>
      <c r="C12" s="10" t="s">
        <v>227</v>
      </c>
      <c r="D12" s="10">
        <v>31</v>
      </c>
      <c r="E12" s="10" t="s">
        <v>28</v>
      </c>
      <c r="F12" s="10" t="s">
        <v>219</v>
      </c>
      <c r="G12" s="80"/>
      <c r="H12" s="80"/>
      <c r="I12" s="80"/>
      <c r="J12" s="90"/>
    </row>
    <row r="13" spans="1:10">
      <c r="A13" s="8" t="s">
        <v>225</v>
      </c>
      <c r="B13" s="61" t="s">
        <v>231</v>
      </c>
      <c r="C13" s="10" t="s">
        <v>232</v>
      </c>
      <c r="D13" s="10">
        <v>7</v>
      </c>
      <c r="E13" s="10" t="s">
        <v>28</v>
      </c>
      <c r="F13" s="10" t="s">
        <v>219</v>
      </c>
      <c r="G13" s="80"/>
      <c r="H13" s="80"/>
      <c r="I13" s="80"/>
      <c r="J13" s="90"/>
    </row>
    <row r="14" spans="1:10">
      <c r="A14" s="8" t="s">
        <v>225</v>
      </c>
      <c r="B14" s="61" t="s">
        <v>233</v>
      </c>
      <c r="C14" s="10" t="s">
        <v>234</v>
      </c>
      <c r="D14" s="10">
        <v>26</v>
      </c>
      <c r="E14" s="10" t="s">
        <v>28</v>
      </c>
      <c r="F14" s="10" t="s">
        <v>219</v>
      </c>
      <c r="G14" s="80"/>
      <c r="H14" s="80"/>
      <c r="I14" s="80"/>
      <c r="J14" s="90"/>
    </row>
    <row r="15" spans="1:10">
      <c r="A15" s="8" t="s">
        <v>257</v>
      </c>
      <c r="B15" s="61" t="s">
        <v>258</v>
      </c>
      <c r="C15" s="10" t="s">
        <v>259</v>
      </c>
      <c r="D15" s="10">
        <v>25</v>
      </c>
      <c r="E15" s="10" t="s">
        <v>28</v>
      </c>
      <c r="F15" s="10" t="s">
        <v>219</v>
      </c>
      <c r="G15" s="80"/>
      <c r="H15" s="80"/>
      <c r="I15" s="80"/>
      <c r="J15" s="90"/>
    </row>
    <row r="16" spans="1:10">
      <c r="A16" s="8" t="s">
        <v>278</v>
      </c>
      <c r="B16" s="61" t="s">
        <v>236</v>
      </c>
      <c r="C16" s="10" t="s">
        <v>237</v>
      </c>
      <c r="D16" s="10">
        <v>14</v>
      </c>
      <c r="E16" s="10" t="s">
        <v>22</v>
      </c>
      <c r="F16" s="10" t="s">
        <v>219</v>
      </c>
      <c r="G16" s="80">
        <f>SUM(D16:D21)</f>
        <v>134</v>
      </c>
      <c r="H16" s="80">
        <v>3</v>
      </c>
      <c r="I16" s="88" t="s">
        <v>397</v>
      </c>
      <c r="J16" s="89" t="s">
        <v>400</v>
      </c>
    </row>
    <row r="17" spans="1:10">
      <c r="A17" s="8" t="s">
        <v>235</v>
      </c>
      <c r="B17" s="61" t="s">
        <v>236</v>
      </c>
      <c r="C17" s="10" t="s">
        <v>237</v>
      </c>
      <c r="D17" s="10">
        <v>11</v>
      </c>
      <c r="E17" s="10" t="s">
        <v>22</v>
      </c>
      <c r="F17" s="10" t="s">
        <v>219</v>
      </c>
      <c r="G17" s="80"/>
      <c r="H17" s="80"/>
      <c r="I17" s="80"/>
      <c r="J17" s="90"/>
    </row>
    <row r="18" spans="1:10">
      <c r="A18" s="8" t="s">
        <v>216</v>
      </c>
      <c r="B18" s="61" t="s">
        <v>217</v>
      </c>
      <c r="C18" s="10" t="s">
        <v>218</v>
      </c>
      <c r="D18" s="10">
        <v>50</v>
      </c>
      <c r="E18" s="10" t="s">
        <v>22</v>
      </c>
      <c r="F18" s="10" t="s">
        <v>219</v>
      </c>
      <c r="G18" s="80"/>
      <c r="H18" s="80"/>
      <c r="I18" s="80"/>
      <c r="J18" s="90"/>
    </row>
    <row r="19" spans="1:10">
      <c r="A19" s="8" t="s">
        <v>216</v>
      </c>
      <c r="B19" s="61" t="s">
        <v>220</v>
      </c>
      <c r="C19" s="10" t="s">
        <v>221</v>
      </c>
      <c r="D19" s="10">
        <v>10</v>
      </c>
      <c r="E19" s="10" t="s">
        <v>22</v>
      </c>
      <c r="F19" s="10" t="s">
        <v>219</v>
      </c>
      <c r="G19" s="80"/>
      <c r="H19" s="80"/>
      <c r="I19" s="80"/>
      <c r="J19" s="90"/>
    </row>
    <row r="20" spans="1:10">
      <c r="A20" s="8" t="s">
        <v>216</v>
      </c>
      <c r="B20" s="61" t="s">
        <v>222</v>
      </c>
      <c r="C20" s="10" t="s">
        <v>223</v>
      </c>
      <c r="D20" s="10">
        <v>31</v>
      </c>
      <c r="E20" s="10" t="s">
        <v>28</v>
      </c>
      <c r="F20" s="10" t="s">
        <v>219</v>
      </c>
      <c r="G20" s="80"/>
      <c r="H20" s="80"/>
      <c r="I20" s="80"/>
      <c r="J20" s="90"/>
    </row>
    <row r="21" spans="1:10" ht="18" customHeight="1">
      <c r="A21" s="8" t="s">
        <v>216</v>
      </c>
      <c r="B21" s="61" t="s">
        <v>224</v>
      </c>
      <c r="C21" s="10" t="s">
        <v>221</v>
      </c>
      <c r="D21" s="10">
        <v>18</v>
      </c>
      <c r="E21" s="10" t="s">
        <v>28</v>
      </c>
      <c r="F21" s="10" t="s">
        <v>219</v>
      </c>
      <c r="G21" s="80"/>
      <c r="H21" s="80"/>
      <c r="I21" s="80"/>
      <c r="J21" s="90"/>
    </row>
    <row r="22" spans="1:10">
      <c r="A22" s="8" t="s">
        <v>250</v>
      </c>
      <c r="B22" s="61" t="s">
        <v>251</v>
      </c>
      <c r="C22" s="10" t="s">
        <v>252</v>
      </c>
      <c r="D22" s="10">
        <v>42</v>
      </c>
      <c r="E22" s="10" t="s">
        <v>22</v>
      </c>
      <c r="F22" s="10" t="s">
        <v>219</v>
      </c>
      <c r="G22" s="88">
        <f>SUM(D22:D28)</f>
        <v>154</v>
      </c>
      <c r="H22" s="88">
        <v>4</v>
      </c>
      <c r="I22" s="88" t="s">
        <v>397</v>
      </c>
      <c r="J22" s="89" t="s">
        <v>401</v>
      </c>
    </row>
    <row r="23" spans="1:10">
      <c r="A23" s="8" t="s">
        <v>250</v>
      </c>
      <c r="B23" s="61" t="s">
        <v>256</v>
      </c>
      <c r="C23" s="10" t="s">
        <v>252</v>
      </c>
      <c r="D23" s="10">
        <v>39</v>
      </c>
      <c r="E23" s="10" t="s">
        <v>28</v>
      </c>
      <c r="F23" s="10" t="s">
        <v>219</v>
      </c>
      <c r="G23" s="80"/>
      <c r="H23" s="80"/>
      <c r="I23" s="80"/>
      <c r="J23" s="90"/>
    </row>
    <row r="24" spans="1:10">
      <c r="A24" s="8" t="s">
        <v>277</v>
      </c>
      <c r="B24" s="61" t="s">
        <v>251</v>
      </c>
      <c r="C24" s="10" t="s">
        <v>252</v>
      </c>
      <c r="D24" s="10">
        <v>13</v>
      </c>
      <c r="E24" s="10" t="s">
        <v>22</v>
      </c>
      <c r="F24" s="10" t="s">
        <v>219</v>
      </c>
      <c r="G24" s="80"/>
      <c r="H24" s="80"/>
      <c r="I24" s="80"/>
      <c r="J24" s="90"/>
    </row>
    <row r="25" spans="1:10">
      <c r="A25" s="8" t="s">
        <v>277</v>
      </c>
      <c r="B25" s="61" t="s">
        <v>256</v>
      </c>
      <c r="C25" s="10" t="s">
        <v>252</v>
      </c>
      <c r="D25" s="10">
        <v>8</v>
      </c>
      <c r="E25" s="10" t="s">
        <v>28</v>
      </c>
      <c r="F25" s="10" t="s">
        <v>219</v>
      </c>
      <c r="G25" s="80"/>
      <c r="H25" s="80"/>
      <c r="I25" s="80"/>
      <c r="J25" s="90"/>
    </row>
    <row r="26" spans="1:10">
      <c r="A26" s="8" t="s">
        <v>115</v>
      </c>
      <c r="B26" s="61" t="s">
        <v>116</v>
      </c>
      <c r="C26" s="10" t="s">
        <v>117</v>
      </c>
      <c r="D26" s="10">
        <v>31</v>
      </c>
      <c r="E26" s="10" t="s">
        <v>22</v>
      </c>
      <c r="F26" s="10" t="s">
        <v>112</v>
      </c>
      <c r="G26" s="80"/>
      <c r="H26" s="80"/>
      <c r="I26" s="80"/>
      <c r="J26" s="90"/>
    </row>
    <row r="27" spans="1:10">
      <c r="A27" s="8" t="s">
        <v>115</v>
      </c>
      <c r="B27" s="61" t="s">
        <v>122</v>
      </c>
      <c r="C27" s="10" t="s">
        <v>123</v>
      </c>
      <c r="D27" s="10">
        <v>18</v>
      </c>
      <c r="E27" s="10" t="s">
        <v>28</v>
      </c>
      <c r="F27" s="10" t="s">
        <v>112</v>
      </c>
      <c r="G27" s="80"/>
      <c r="H27" s="80"/>
      <c r="I27" s="80"/>
      <c r="J27" s="90"/>
    </row>
    <row r="28" spans="1:10">
      <c r="A28" s="8" t="s">
        <v>209</v>
      </c>
      <c r="B28" s="61" t="s">
        <v>214</v>
      </c>
      <c r="C28" s="10" t="s">
        <v>215</v>
      </c>
      <c r="D28" s="10">
        <v>3</v>
      </c>
      <c r="E28" s="10" t="s">
        <v>22</v>
      </c>
      <c r="F28" s="10" t="s">
        <v>112</v>
      </c>
      <c r="G28" s="80"/>
      <c r="H28" s="80"/>
      <c r="I28" s="80"/>
      <c r="J28" s="90"/>
    </row>
    <row r="37" spans="12:12">
      <c r="L37" s="18">
        <f>582/3</f>
        <v>194</v>
      </c>
    </row>
  </sheetData>
  <mergeCells count="16">
    <mergeCell ref="H22:H28"/>
    <mergeCell ref="H2:H9"/>
    <mergeCell ref="H10:H15"/>
    <mergeCell ref="H16:H21"/>
    <mergeCell ref="G2:G9"/>
    <mergeCell ref="G10:G15"/>
    <mergeCell ref="G16:G21"/>
    <mergeCell ref="G22:G28"/>
    <mergeCell ref="I2:I9"/>
    <mergeCell ref="I10:I15"/>
    <mergeCell ref="I16:I21"/>
    <mergeCell ref="I22:I28"/>
    <mergeCell ref="J2:J9"/>
    <mergeCell ref="J10:J15"/>
    <mergeCell ref="J16:J21"/>
    <mergeCell ref="J22:J28"/>
  </mergeCells>
  <phoneticPr fontId="20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3"/>
  <sheetViews>
    <sheetView workbookViewId="0">
      <selection activeCell="G2" sqref="G2:J12"/>
    </sheetView>
  </sheetViews>
  <sheetFormatPr defaultColWidth="9" defaultRowHeight="13.5"/>
  <cols>
    <col min="1" max="1" width="33.875" customWidth="1"/>
    <col min="2" max="2" width="8.5" customWidth="1"/>
    <col min="3" max="3" width="15" customWidth="1"/>
    <col min="4" max="5" width="8.5" customWidth="1"/>
    <col min="10" max="10" width="9" style="57"/>
  </cols>
  <sheetData>
    <row r="1" spans="1:10">
      <c r="A1" s="15" t="s">
        <v>0</v>
      </c>
      <c r="B1" s="16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388</v>
      </c>
      <c r="H1" s="15" t="s">
        <v>389</v>
      </c>
      <c r="I1" s="15" t="s">
        <v>406</v>
      </c>
      <c r="J1" s="60" t="s">
        <v>407</v>
      </c>
    </row>
    <row r="2" spans="1:10">
      <c r="A2" s="8" t="s">
        <v>264</v>
      </c>
      <c r="B2" s="61" t="s">
        <v>265</v>
      </c>
      <c r="C2" s="10" t="s">
        <v>266</v>
      </c>
      <c r="D2" s="10">
        <v>13</v>
      </c>
      <c r="E2" s="10" t="s">
        <v>22</v>
      </c>
      <c r="F2" s="10" t="s">
        <v>219</v>
      </c>
      <c r="G2" s="80">
        <f>SUM(D2:D12)</f>
        <v>175</v>
      </c>
      <c r="H2" s="80">
        <v>1</v>
      </c>
      <c r="I2" s="88" t="s">
        <v>408</v>
      </c>
      <c r="J2" s="89" t="s">
        <v>409</v>
      </c>
    </row>
    <row r="3" spans="1:10">
      <c r="A3" s="8" t="s">
        <v>264</v>
      </c>
      <c r="B3" s="61" t="s">
        <v>267</v>
      </c>
      <c r="C3" s="10" t="s">
        <v>268</v>
      </c>
      <c r="D3" s="10">
        <v>13</v>
      </c>
      <c r="E3" s="10" t="s">
        <v>22</v>
      </c>
      <c r="F3" s="10" t="s">
        <v>219</v>
      </c>
      <c r="G3" s="80"/>
      <c r="H3" s="80"/>
      <c r="I3" s="80"/>
      <c r="J3" s="90"/>
    </row>
    <row r="4" spans="1:10">
      <c r="A4" s="8" t="s">
        <v>264</v>
      </c>
      <c r="B4" s="61" t="s">
        <v>269</v>
      </c>
      <c r="C4" s="10" t="s">
        <v>270</v>
      </c>
      <c r="D4" s="10">
        <v>18</v>
      </c>
      <c r="E4" s="10" t="s">
        <v>22</v>
      </c>
      <c r="F4" s="10" t="s">
        <v>219</v>
      </c>
      <c r="G4" s="80"/>
      <c r="H4" s="80"/>
      <c r="I4" s="80"/>
      <c r="J4" s="90"/>
    </row>
    <row r="5" spans="1:10">
      <c r="A5" s="8" t="s">
        <v>264</v>
      </c>
      <c r="B5" s="61" t="s">
        <v>271</v>
      </c>
      <c r="C5" s="10" t="s">
        <v>270</v>
      </c>
      <c r="D5" s="10">
        <v>31</v>
      </c>
      <c r="E5" s="10" t="s">
        <v>28</v>
      </c>
      <c r="F5" s="10" t="s">
        <v>219</v>
      </c>
      <c r="G5" s="80"/>
      <c r="H5" s="80"/>
      <c r="I5" s="80"/>
      <c r="J5" s="90"/>
    </row>
    <row r="6" spans="1:10">
      <c r="A6" s="8" t="s">
        <v>272</v>
      </c>
      <c r="B6" s="61" t="s">
        <v>273</v>
      </c>
      <c r="C6" s="10" t="s">
        <v>274</v>
      </c>
      <c r="D6" s="10">
        <v>30</v>
      </c>
      <c r="E6" s="10" t="s">
        <v>22</v>
      </c>
      <c r="F6" s="10" t="s">
        <v>219</v>
      </c>
      <c r="G6" s="80"/>
      <c r="H6" s="80"/>
      <c r="I6" s="80"/>
      <c r="J6" s="90"/>
    </row>
    <row r="7" spans="1:10">
      <c r="A7" s="8" t="s">
        <v>272</v>
      </c>
      <c r="B7" s="61" t="s">
        <v>258</v>
      </c>
      <c r="C7" s="10" t="s">
        <v>259</v>
      </c>
      <c r="D7" s="10">
        <v>36</v>
      </c>
      <c r="E7" s="10" t="s">
        <v>28</v>
      </c>
      <c r="F7" s="10" t="s">
        <v>219</v>
      </c>
      <c r="G7" s="80"/>
      <c r="H7" s="80"/>
      <c r="I7" s="80"/>
      <c r="J7" s="90"/>
    </row>
    <row r="8" spans="1:10">
      <c r="A8" s="8" t="s">
        <v>272</v>
      </c>
      <c r="B8" s="61" t="s">
        <v>275</v>
      </c>
      <c r="C8" s="10" t="s">
        <v>276</v>
      </c>
      <c r="D8" s="10">
        <v>4</v>
      </c>
      <c r="E8" s="10" t="s">
        <v>28</v>
      </c>
      <c r="F8" s="10" t="s">
        <v>219</v>
      </c>
      <c r="G8" s="80"/>
      <c r="H8" s="80"/>
      <c r="I8" s="80"/>
      <c r="J8" s="90"/>
    </row>
    <row r="9" spans="1:10">
      <c r="A9" s="8" t="s">
        <v>261</v>
      </c>
      <c r="B9" s="61" t="s">
        <v>262</v>
      </c>
      <c r="C9" s="10" t="s">
        <v>263</v>
      </c>
      <c r="D9" s="10">
        <v>20</v>
      </c>
      <c r="E9" s="10" t="s">
        <v>22</v>
      </c>
      <c r="F9" s="10" t="s">
        <v>219</v>
      </c>
      <c r="G9" s="80"/>
      <c r="H9" s="80"/>
      <c r="I9" s="80"/>
      <c r="J9" s="90"/>
    </row>
    <row r="10" spans="1:10">
      <c r="A10" s="8" t="s">
        <v>53</v>
      </c>
      <c r="B10" s="61" t="s">
        <v>57</v>
      </c>
      <c r="C10" s="10" t="s">
        <v>58</v>
      </c>
      <c r="D10" s="10">
        <v>3</v>
      </c>
      <c r="E10" s="10" t="s">
        <v>22</v>
      </c>
      <c r="F10" s="10" t="s">
        <v>23</v>
      </c>
      <c r="G10" s="80"/>
      <c r="H10" s="80"/>
      <c r="I10" s="80"/>
      <c r="J10" s="90"/>
    </row>
    <row r="11" spans="1:10" s="18" customFormat="1">
      <c r="A11" s="8" t="s">
        <v>209</v>
      </c>
      <c r="B11" s="61" t="s">
        <v>214</v>
      </c>
      <c r="C11" s="10" t="s">
        <v>215</v>
      </c>
      <c r="D11" s="10">
        <v>3</v>
      </c>
      <c r="E11" s="10" t="s">
        <v>22</v>
      </c>
      <c r="F11" s="10" t="s">
        <v>112</v>
      </c>
      <c r="G11" s="80"/>
      <c r="H11" s="80"/>
      <c r="I11" s="80"/>
      <c r="J11" s="90"/>
    </row>
    <row r="12" spans="1:10">
      <c r="A12" s="8" t="s">
        <v>257</v>
      </c>
      <c r="B12" s="61" t="s">
        <v>258</v>
      </c>
      <c r="C12" s="10" t="s">
        <v>259</v>
      </c>
      <c r="D12" s="10">
        <v>4</v>
      </c>
      <c r="E12" s="10" t="s">
        <v>28</v>
      </c>
      <c r="F12" s="10" t="s">
        <v>219</v>
      </c>
      <c r="G12" s="80"/>
      <c r="H12" s="80"/>
      <c r="I12" s="80"/>
      <c r="J12" s="90"/>
    </row>
    <row r="13" spans="1:10" ht="13.5" customHeight="1">
      <c r="A13" s="8" t="s">
        <v>278</v>
      </c>
      <c r="B13" s="61" t="s">
        <v>236</v>
      </c>
      <c r="C13" s="10" t="s">
        <v>237</v>
      </c>
      <c r="D13" s="10">
        <v>14</v>
      </c>
      <c r="E13" s="10" t="s">
        <v>22</v>
      </c>
      <c r="F13" s="10" t="s">
        <v>219</v>
      </c>
      <c r="G13" s="77">
        <f>SUM(D13:D22)</f>
        <v>167</v>
      </c>
      <c r="H13" s="77">
        <v>2</v>
      </c>
      <c r="I13" s="91" t="s">
        <v>408</v>
      </c>
      <c r="J13" s="94" t="s">
        <v>410</v>
      </c>
    </row>
    <row r="14" spans="1:10">
      <c r="A14" s="8" t="s">
        <v>278</v>
      </c>
      <c r="B14" s="61" t="s">
        <v>238</v>
      </c>
      <c r="C14" s="10" t="s">
        <v>239</v>
      </c>
      <c r="D14" s="10">
        <v>25</v>
      </c>
      <c r="E14" s="10" t="s">
        <v>22</v>
      </c>
      <c r="F14" s="10" t="s">
        <v>219</v>
      </c>
      <c r="G14" s="78"/>
      <c r="H14" s="78"/>
      <c r="I14" s="92"/>
      <c r="J14" s="95"/>
    </row>
    <row r="15" spans="1:10">
      <c r="A15" s="8" t="s">
        <v>278</v>
      </c>
      <c r="B15" s="61" t="s">
        <v>281</v>
      </c>
      <c r="C15" s="10" t="s">
        <v>282</v>
      </c>
      <c r="D15" s="10">
        <v>3</v>
      </c>
      <c r="E15" s="10" t="s">
        <v>22</v>
      </c>
      <c r="F15" s="10" t="s">
        <v>219</v>
      </c>
      <c r="G15" s="78"/>
      <c r="H15" s="78"/>
      <c r="I15" s="92"/>
      <c r="J15" s="95"/>
    </row>
    <row r="16" spans="1:10">
      <c r="A16" s="8" t="s">
        <v>278</v>
      </c>
      <c r="B16" s="61" t="s">
        <v>240</v>
      </c>
      <c r="C16" s="10" t="s">
        <v>237</v>
      </c>
      <c r="D16" s="10">
        <v>20</v>
      </c>
      <c r="E16" s="10" t="s">
        <v>28</v>
      </c>
      <c r="F16" s="10" t="s">
        <v>219</v>
      </c>
      <c r="G16" s="78"/>
      <c r="H16" s="78"/>
      <c r="I16" s="92"/>
      <c r="J16" s="95"/>
    </row>
    <row r="17" spans="1:11">
      <c r="A17" s="8" t="s">
        <v>278</v>
      </c>
      <c r="B17" s="61" t="s">
        <v>241</v>
      </c>
      <c r="C17" s="10" t="s">
        <v>242</v>
      </c>
      <c r="D17" s="10">
        <v>26</v>
      </c>
      <c r="E17" s="10" t="s">
        <v>28</v>
      </c>
      <c r="F17" s="10" t="s">
        <v>219</v>
      </c>
      <c r="G17" s="78"/>
      <c r="H17" s="78"/>
      <c r="I17" s="92"/>
      <c r="J17" s="95"/>
    </row>
    <row r="18" spans="1:11" ht="13.5" customHeight="1">
      <c r="A18" s="11" t="s">
        <v>235</v>
      </c>
      <c r="B18" s="12" t="s">
        <v>236</v>
      </c>
      <c r="C18" s="13" t="s">
        <v>237</v>
      </c>
      <c r="D18" s="13">
        <v>11</v>
      </c>
      <c r="E18" s="13" t="s">
        <v>22</v>
      </c>
      <c r="F18" s="13" t="s">
        <v>219</v>
      </c>
      <c r="G18" s="78"/>
      <c r="H18" s="78"/>
      <c r="I18" s="92"/>
      <c r="J18" s="95"/>
    </row>
    <row r="19" spans="1:11">
      <c r="A19" s="11" t="s">
        <v>235</v>
      </c>
      <c r="B19" s="12" t="s">
        <v>238</v>
      </c>
      <c r="C19" s="13" t="s">
        <v>239</v>
      </c>
      <c r="D19" s="13">
        <v>7</v>
      </c>
      <c r="E19" s="13" t="s">
        <v>22</v>
      </c>
      <c r="F19" s="13" t="s">
        <v>219</v>
      </c>
      <c r="G19" s="78"/>
      <c r="H19" s="78"/>
      <c r="I19" s="92"/>
      <c r="J19" s="95"/>
    </row>
    <row r="20" spans="1:11">
      <c r="A20" s="11" t="s">
        <v>235</v>
      </c>
      <c r="B20" s="12" t="s">
        <v>240</v>
      </c>
      <c r="C20" s="13" t="s">
        <v>237</v>
      </c>
      <c r="D20" s="13">
        <v>6</v>
      </c>
      <c r="E20" s="13" t="s">
        <v>28</v>
      </c>
      <c r="F20" s="13" t="s">
        <v>219</v>
      </c>
      <c r="G20" s="78"/>
      <c r="H20" s="78"/>
      <c r="I20" s="92"/>
      <c r="J20" s="95"/>
    </row>
    <row r="21" spans="1:11">
      <c r="A21" s="11" t="s">
        <v>235</v>
      </c>
      <c r="B21" s="12" t="s">
        <v>241</v>
      </c>
      <c r="C21" s="13" t="s">
        <v>242</v>
      </c>
      <c r="D21" s="13">
        <v>7</v>
      </c>
      <c r="E21" s="13" t="s">
        <v>28</v>
      </c>
      <c r="F21" s="13" t="s">
        <v>219</v>
      </c>
      <c r="G21" s="78"/>
      <c r="H21" s="78"/>
      <c r="I21" s="92"/>
      <c r="J21" s="95"/>
    </row>
    <row r="22" spans="1:11">
      <c r="A22" s="8" t="s">
        <v>243</v>
      </c>
      <c r="B22" s="61" t="s">
        <v>246</v>
      </c>
      <c r="C22" s="10" t="s">
        <v>247</v>
      </c>
      <c r="D22" s="10">
        <v>48</v>
      </c>
      <c r="E22" s="10" t="s">
        <v>22</v>
      </c>
      <c r="F22" s="10" t="s">
        <v>219</v>
      </c>
      <c r="G22" s="79"/>
      <c r="H22" s="79"/>
      <c r="I22" s="93"/>
      <c r="J22" s="96"/>
    </row>
    <row r="23" spans="1:11" ht="13.5" customHeight="1">
      <c r="A23" s="8" t="s">
        <v>243</v>
      </c>
      <c r="B23" s="61" t="s">
        <v>248</v>
      </c>
      <c r="C23" s="10" t="s">
        <v>249</v>
      </c>
      <c r="D23" s="10">
        <v>36</v>
      </c>
      <c r="E23" s="10" t="s">
        <v>28</v>
      </c>
      <c r="F23" s="10" t="s">
        <v>219</v>
      </c>
      <c r="G23" s="77">
        <f>SUM(D23:D31)</f>
        <v>179</v>
      </c>
      <c r="H23" s="77">
        <v>3</v>
      </c>
      <c r="I23" s="91" t="s">
        <v>408</v>
      </c>
      <c r="J23" s="94" t="s">
        <v>411</v>
      </c>
    </row>
    <row r="24" spans="1:11">
      <c r="A24" s="8" t="s">
        <v>277</v>
      </c>
      <c r="B24" s="61" t="s">
        <v>251</v>
      </c>
      <c r="C24" s="10" t="s">
        <v>252</v>
      </c>
      <c r="D24" s="10">
        <v>13</v>
      </c>
      <c r="E24" s="10" t="s">
        <v>22</v>
      </c>
      <c r="F24" s="10" t="s">
        <v>219</v>
      </c>
      <c r="G24" s="78"/>
      <c r="H24" s="78"/>
      <c r="I24" s="92"/>
      <c r="J24" s="95"/>
    </row>
    <row r="25" spans="1:11">
      <c r="A25" s="8" t="s">
        <v>277</v>
      </c>
      <c r="B25" s="61" t="s">
        <v>256</v>
      </c>
      <c r="C25" s="10" t="s">
        <v>252</v>
      </c>
      <c r="D25" s="10">
        <v>8</v>
      </c>
      <c r="E25" s="10" t="s">
        <v>28</v>
      </c>
      <c r="F25" s="10" t="s">
        <v>219</v>
      </c>
      <c r="G25" s="78"/>
      <c r="H25" s="78"/>
      <c r="I25" s="92"/>
      <c r="J25" s="95"/>
    </row>
    <row r="26" spans="1:11">
      <c r="A26" s="8" t="s">
        <v>176</v>
      </c>
      <c r="B26" s="61" t="s">
        <v>179</v>
      </c>
      <c r="C26" s="10" t="s">
        <v>180</v>
      </c>
      <c r="D26" s="10">
        <v>7</v>
      </c>
      <c r="E26" s="10" t="s">
        <v>22</v>
      </c>
      <c r="F26" s="10" t="s">
        <v>112</v>
      </c>
      <c r="G26" s="78"/>
      <c r="H26" s="78"/>
      <c r="I26" s="92"/>
      <c r="J26" s="95"/>
    </row>
    <row r="27" spans="1:11">
      <c r="A27" s="11" t="s">
        <v>176</v>
      </c>
      <c r="B27" s="12" t="s">
        <v>179</v>
      </c>
      <c r="C27" s="63" t="s">
        <v>469</v>
      </c>
      <c r="D27" s="13">
        <v>6</v>
      </c>
      <c r="E27" s="13" t="s">
        <v>28</v>
      </c>
      <c r="F27" s="13" t="s">
        <v>112</v>
      </c>
      <c r="G27" s="78"/>
      <c r="H27" s="78"/>
      <c r="I27" s="92"/>
      <c r="J27" s="95"/>
      <c r="K27" s="2" t="s">
        <v>470</v>
      </c>
    </row>
    <row r="28" spans="1:11">
      <c r="A28" s="8" t="s">
        <v>216</v>
      </c>
      <c r="B28" s="61" t="s">
        <v>217</v>
      </c>
      <c r="C28" s="10" t="s">
        <v>218</v>
      </c>
      <c r="D28" s="10">
        <v>50</v>
      </c>
      <c r="E28" s="10" t="s">
        <v>22</v>
      </c>
      <c r="F28" s="10" t="s">
        <v>219</v>
      </c>
      <c r="G28" s="78"/>
      <c r="H28" s="78"/>
      <c r="I28" s="92"/>
      <c r="J28" s="95"/>
    </row>
    <row r="29" spans="1:11">
      <c r="A29" s="8" t="s">
        <v>216</v>
      </c>
      <c r="B29" s="61" t="s">
        <v>220</v>
      </c>
      <c r="C29" s="10" t="s">
        <v>221</v>
      </c>
      <c r="D29" s="10">
        <v>10</v>
      </c>
      <c r="E29" s="10" t="s">
        <v>22</v>
      </c>
      <c r="F29" s="10" t="s">
        <v>219</v>
      </c>
      <c r="G29" s="78"/>
      <c r="H29" s="78"/>
      <c r="I29" s="92"/>
      <c r="J29" s="95"/>
    </row>
    <row r="30" spans="1:11">
      <c r="A30" s="8" t="s">
        <v>216</v>
      </c>
      <c r="B30" s="61" t="s">
        <v>222</v>
      </c>
      <c r="C30" s="10" t="s">
        <v>223</v>
      </c>
      <c r="D30" s="10">
        <v>31</v>
      </c>
      <c r="E30" s="10" t="s">
        <v>28</v>
      </c>
      <c r="F30" s="10" t="s">
        <v>219</v>
      </c>
      <c r="G30" s="78"/>
      <c r="H30" s="78"/>
      <c r="I30" s="92"/>
      <c r="J30" s="95"/>
    </row>
    <row r="31" spans="1:11" ht="21" customHeight="1">
      <c r="A31" s="8" t="s">
        <v>216</v>
      </c>
      <c r="B31" s="61" t="s">
        <v>224</v>
      </c>
      <c r="C31" s="10" t="s">
        <v>221</v>
      </c>
      <c r="D31" s="10">
        <v>18</v>
      </c>
      <c r="E31" s="10" t="s">
        <v>28</v>
      </c>
      <c r="F31" s="10" t="s">
        <v>219</v>
      </c>
      <c r="G31" s="79"/>
      <c r="H31" s="79"/>
      <c r="I31" s="93"/>
      <c r="J31" s="96"/>
    </row>
    <row r="33" spans="15:15">
      <c r="O33">
        <f>525/170</f>
        <v>3.0882352941176472</v>
      </c>
    </row>
  </sheetData>
  <mergeCells count="12">
    <mergeCell ref="G23:G31"/>
    <mergeCell ref="H23:H31"/>
    <mergeCell ref="I23:I31"/>
    <mergeCell ref="J23:J31"/>
    <mergeCell ref="I2:I12"/>
    <mergeCell ref="J2:J12"/>
    <mergeCell ref="G2:G12"/>
    <mergeCell ref="H2:H12"/>
    <mergeCell ref="G13:G22"/>
    <mergeCell ref="H13:H22"/>
    <mergeCell ref="I13:I22"/>
    <mergeCell ref="J13:J22"/>
  </mergeCells>
  <phoneticPr fontId="20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9"/>
  <sheetViews>
    <sheetView workbookViewId="0">
      <selection activeCell="G8" sqref="G8:G10"/>
    </sheetView>
  </sheetViews>
  <sheetFormatPr defaultColWidth="9" defaultRowHeight="13.5"/>
  <cols>
    <col min="1" max="1" width="36.625" customWidth="1"/>
    <col min="2" max="2" width="8.5" customWidth="1"/>
    <col min="3" max="3" width="16.75" customWidth="1"/>
    <col min="10" max="10" width="15.25" style="57" customWidth="1"/>
  </cols>
  <sheetData>
    <row r="1" spans="1:10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7" t="s">
        <v>320</v>
      </c>
      <c r="H1" s="7" t="s">
        <v>284</v>
      </c>
      <c r="I1" s="7" t="s">
        <v>404</v>
      </c>
      <c r="J1" s="58" t="s">
        <v>405</v>
      </c>
    </row>
    <row r="2" spans="1:10">
      <c r="A2" s="8" t="s">
        <v>31</v>
      </c>
      <c r="B2" s="61" t="s">
        <v>32</v>
      </c>
      <c r="C2" s="10" t="s">
        <v>33</v>
      </c>
      <c r="D2" s="10">
        <v>18</v>
      </c>
      <c r="E2" s="10" t="s">
        <v>22</v>
      </c>
      <c r="F2" s="10" t="s">
        <v>23</v>
      </c>
      <c r="G2" s="77">
        <f>SUM(D2:D7)</f>
        <v>117</v>
      </c>
      <c r="H2" s="77">
        <v>1</v>
      </c>
      <c r="I2" s="91" t="s">
        <v>412</v>
      </c>
      <c r="J2" s="97" t="s">
        <v>414</v>
      </c>
    </row>
    <row r="3" spans="1:10">
      <c r="A3" s="8" t="s">
        <v>31</v>
      </c>
      <c r="B3" s="61" t="s">
        <v>34</v>
      </c>
      <c r="C3" s="10" t="s">
        <v>35</v>
      </c>
      <c r="D3" s="10">
        <v>18</v>
      </c>
      <c r="E3" s="10" t="s">
        <v>22</v>
      </c>
      <c r="F3" s="10" t="s">
        <v>23</v>
      </c>
      <c r="G3" s="78"/>
      <c r="H3" s="78"/>
      <c r="I3" s="78"/>
      <c r="J3" s="98"/>
    </row>
    <row r="4" spans="1:10">
      <c r="A4" s="8" t="s">
        <v>31</v>
      </c>
      <c r="B4" s="61" t="s">
        <v>36</v>
      </c>
      <c r="C4" s="10" t="s">
        <v>37</v>
      </c>
      <c r="D4" s="10">
        <v>23</v>
      </c>
      <c r="E4" s="10" t="s">
        <v>22</v>
      </c>
      <c r="F4" s="10" t="s">
        <v>23</v>
      </c>
      <c r="G4" s="78"/>
      <c r="H4" s="78"/>
      <c r="I4" s="78"/>
      <c r="J4" s="98"/>
    </row>
    <row r="5" spans="1:10">
      <c r="A5" s="8" t="s">
        <v>31</v>
      </c>
      <c r="B5" s="61" t="s">
        <v>40</v>
      </c>
      <c r="C5" s="10" t="s">
        <v>41</v>
      </c>
      <c r="D5" s="10">
        <v>12</v>
      </c>
      <c r="E5" s="10" t="s">
        <v>28</v>
      </c>
      <c r="F5" s="10" t="s">
        <v>23</v>
      </c>
      <c r="G5" s="78"/>
      <c r="H5" s="78"/>
      <c r="I5" s="78"/>
      <c r="J5" s="98"/>
    </row>
    <row r="6" spans="1:10">
      <c r="A6" s="8" t="s">
        <v>31</v>
      </c>
      <c r="B6" s="61" t="s">
        <v>42</v>
      </c>
      <c r="C6" s="10" t="s">
        <v>43</v>
      </c>
      <c r="D6" s="10">
        <v>40</v>
      </c>
      <c r="E6" s="10" t="s">
        <v>28</v>
      </c>
      <c r="F6" s="10" t="s">
        <v>23</v>
      </c>
      <c r="G6" s="78"/>
      <c r="H6" s="78"/>
      <c r="I6" s="78"/>
      <c r="J6" s="98"/>
    </row>
    <row r="7" spans="1:10">
      <c r="A7" s="8" t="s">
        <v>31</v>
      </c>
      <c r="B7" s="61" t="s">
        <v>44</v>
      </c>
      <c r="C7" s="10" t="s">
        <v>45</v>
      </c>
      <c r="D7" s="10">
        <v>6</v>
      </c>
      <c r="E7" s="10" t="s">
        <v>28</v>
      </c>
      <c r="F7" s="10" t="s">
        <v>23</v>
      </c>
      <c r="G7" s="79"/>
      <c r="H7" s="79"/>
      <c r="I7" s="79"/>
      <c r="J7" s="99"/>
    </row>
    <row r="8" spans="1:10">
      <c r="A8" s="8" t="s">
        <v>46</v>
      </c>
      <c r="B8" s="61" t="s">
        <v>47</v>
      </c>
      <c r="C8" s="10" t="s">
        <v>48</v>
      </c>
      <c r="D8" s="10">
        <v>50</v>
      </c>
      <c r="E8" s="10" t="s">
        <v>22</v>
      </c>
      <c r="F8" s="10" t="s">
        <v>23</v>
      </c>
      <c r="G8" s="80">
        <f>SUM(D8:D10)</f>
        <v>122</v>
      </c>
      <c r="H8" s="80">
        <v>2</v>
      </c>
      <c r="I8" s="88" t="s">
        <v>413</v>
      </c>
      <c r="J8" s="100" t="s">
        <v>416</v>
      </c>
    </row>
    <row r="9" spans="1:10">
      <c r="A9" s="8" t="s">
        <v>46</v>
      </c>
      <c r="B9" s="61" t="s">
        <v>49</v>
      </c>
      <c r="C9" s="10" t="s">
        <v>50</v>
      </c>
      <c r="D9" s="10">
        <v>43</v>
      </c>
      <c r="E9" s="10" t="s">
        <v>28</v>
      </c>
      <c r="F9" s="10" t="s">
        <v>23</v>
      </c>
      <c r="G9" s="80"/>
      <c r="H9" s="80"/>
      <c r="I9" s="80"/>
      <c r="J9" s="101"/>
    </row>
    <row r="10" spans="1:10">
      <c r="A10" s="8" t="s">
        <v>46</v>
      </c>
      <c r="B10" s="61" t="s">
        <v>51</v>
      </c>
      <c r="C10" s="10" t="s">
        <v>52</v>
      </c>
      <c r="D10" s="10">
        <v>29</v>
      </c>
      <c r="E10" s="10" t="s">
        <v>28</v>
      </c>
      <c r="F10" s="10" t="s">
        <v>23</v>
      </c>
      <c r="G10" s="80"/>
      <c r="H10" s="80"/>
      <c r="I10" s="80"/>
      <c r="J10" s="101"/>
    </row>
    <row r="11" spans="1:10">
      <c r="A11" s="8" t="s">
        <v>53</v>
      </c>
      <c r="B11" s="61" t="s">
        <v>54</v>
      </c>
      <c r="C11" s="10" t="s">
        <v>55</v>
      </c>
      <c r="D11" s="10">
        <v>18</v>
      </c>
      <c r="E11" s="10" t="s">
        <v>22</v>
      </c>
      <c r="F11" s="10" t="s">
        <v>23</v>
      </c>
      <c r="G11" s="77">
        <f>SUM(D11:D21)</f>
        <v>120</v>
      </c>
      <c r="H11" s="77">
        <v>3</v>
      </c>
      <c r="I11" s="91" t="s">
        <v>412</v>
      </c>
      <c r="J11" s="97" t="s">
        <v>415</v>
      </c>
    </row>
    <row r="12" spans="1:10">
      <c r="A12" s="8" t="s">
        <v>53</v>
      </c>
      <c r="B12" s="61" t="s">
        <v>56</v>
      </c>
      <c r="C12" s="10" t="s">
        <v>55</v>
      </c>
      <c r="D12" s="10">
        <v>7</v>
      </c>
      <c r="E12" s="10" t="s">
        <v>22</v>
      </c>
      <c r="F12" s="10" t="s">
        <v>23</v>
      </c>
      <c r="G12" s="78"/>
      <c r="H12" s="78"/>
      <c r="I12" s="78"/>
      <c r="J12" s="98"/>
    </row>
    <row r="13" spans="1:10">
      <c r="A13" s="8" t="s">
        <v>53</v>
      </c>
      <c r="B13" s="61" t="s">
        <v>57</v>
      </c>
      <c r="C13" s="10" t="s">
        <v>58</v>
      </c>
      <c r="D13" s="10">
        <v>3</v>
      </c>
      <c r="E13" s="10" t="s">
        <v>22</v>
      </c>
      <c r="F13" s="10" t="s">
        <v>23</v>
      </c>
      <c r="G13" s="78"/>
      <c r="H13" s="78"/>
      <c r="I13" s="78"/>
      <c r="J13" s="98"/>
    </row>
    <row r="14" spans="1:10">
      <c r="A14" s="8" t="s">
        <v>53</v>
      </c>
      <c r="B14" s="61" t="s">
        <v>59</v>
      </c>
      <c r="C14" s="10" t="s">
        <v>60</v>
      </c>
      <c r="D14" s="10">
        <v>21</v>
      </c>
      <c r="E14" s="10" t="s">
        <v>22</v>
      </c>
      <c r="F14" s="10" t="s">
        <v>23</v>
      </c>
      <c r="G14" s="78"/>
      <c r="H14" s="78"/>
      <c r="I14" s="78"/>
      <c r="J14" s="98"/>
    </row>
    <row r="15" spans="1:10">
      <c r="A15" s="8" t="s">
        <v>68</v>
      </c>
      <c r="B15" s="61" t="s">
        <v>69</v>
      </c>
      <c r="C15" s="10" t="s">
        <v>70</v>
      </c>
      <c r="D15" s="10">
        <v>7</v>
      </c>
      <c r="E15" s="10" t="s">
        <v>22</v>
      </c>
      <c r="F15" s="10" t="s">
        <v>23</v>
      </c>
      <c r="G15" s="78"/>
      <c r="H15" s="78"/>
      <c r="I15" s="78"/>
      <c r="J15" s="98"/>
    </row>
    <row r="16" spans="1:10">
      <c r="A16" s="8" t="s">
        <v>75</v>
      </c>
      <c r="B16" s="61" t="s">
        <v>76</v>
      </c>
      <c r="C16" s="10" t="s">
        <v>77</v>
      </c>
      <c r="D16" s="10">
        <v>28</v>
      </c>
      <c r="E16" s="10" t="s">
        <v>22</v>
      </c>
      <c r="F16" s="10" t="s">
        <v>23</v>
      </c>
      <c r="G16" s="78"/>
      <c r="H16" s="78"/>
      <c r="I16" s="78"/>
      <c r="J16" s="98"/>
    </row>
    <row r="17" spans="1:10">
      <c r="A17" s="8" t="s">
        <v>92</v>
      </c>
      <c r="B17" s="61" t="s">
        <v>93</v>
      </c>
      <c r="C17" s="10" t="s">
        <v>94</v>
      </c>
      <c r="D17" s="10">
        <v>3</v>
      </c>
      <c r="E17" s="10" t="s">
        <v>22</v>
      </c>
      <c r="F17" s="10" t="s">
        <v>23</v>
      </c>
      <c r="G17" s="78"/>
      <c r="H17" s="78"/>
      <c r="I17" s="78"/>
      <c r="J17" s="98"/>
    </row>
    <row r="18" spans="1:10">
      <c r="A18" s="8" t="s">
        <v>92</v>
      </c>
      <c r="B18" s="61" t="s">
        <v>95</v>
      </c>
      <c r="C18" s="10" t="s">
        <v>96</v>
      </c>
      <c r="D18" s="10">
        <v>24</v>
      </c>
      <c r="E18" s="10" t="s">
        <v>22</v>
      </c>
      <c r="F18" s="10" t="s">
        <v>23</v>
      </c>
      <c r="G18" s="78"/>
      <c r="H18" s="78"/>
      <c r="I18" s="78"/>
      <c r="J18" s="98"/>
    </row>
    <row r="19" spans="1:10">
      <c r="A19" s="8" t="s">
        <v>97</v>
      </c>
      <c r="B19" s="61" t="s">
        <v>98</v>
      </c>
      <c r="C19" s="10" t="s">
        <v>99</v>
      </c>
      <c r="D19" s="10">
        <v>3</v>
      </c>
      <c r="E19" s="10" t="s">
        <v>22</v>
      </c>
      <c r="F19" s="10" t="s">
        <v>23</v>
      </c>
      <c r="G19" s="78"/>
      <c r="H19" s="78"/>
      <c r="I19" s="78"/>
      <c r="J19" s="98"/>
    </row>
    <row r="20" spans="1:10">
      <c r="A20" s="8" t="s">
        <v>97</v>
      </c>
      <c r="B20" s="61" t="s">
        <v>100</v>
      </c>
      <c r="C20" s="10" t="s">
        <v>101</v>
      </c>
      <c r="D20" s="10">
        <v>3</v>
      </c>
      <c r="E20" s="10" t="s">
        <v>22</v>
      </c>
      <c r="F20" s="10" t="s">
        <v>23</v>
      </c>
      <c r="G20" s="78"/>
      <c r="H20" s="78"/>
      <c r="I20" s="78"/>
      <c r="J20" s="98"/>
    </row>
    <row r="21" spans="1:10">
      <c r="A21" s="8" t="s">
        <v>97</v>
      </c>
      <c r="B21" s="61" t="s">
        <v>102</v>
      </c>
      <c r="C21" s="10" t="s">
        <v>103</v>
      </c>
      <c r="D21" s="10">
        <v>3</v>
      </c>
      <c r="E21" s="10" t="s">
        <v>22</v>
      </c>
      <c r="F21" s="10" t="s">
        <v>23</v>
      </c>
      <c r="G21" s="79"/>
      <c r="H21" s="79"/>
      <c r="I21" s="79"/>
      <c r="J21" s="99"/>
    </row>
    <row r="22" spans="1:10">
      <c r="A22" s="8" t="s">
        <v>115</v>
      </c>
      <c r="B22" s="61" t="s">
        <v>116</v>
      </c>
      <c r="C22" s="10" t="s">
        <v>117</v>
      </c>
      <c r="D22" s="10">
        <v>31</v>
      </c>
      <c r="E22" s="10" t="s">
        <v>22</v>
      </c>
      <c r="F22" s="10" t="s">
        <v>112</v>
      </c>
      <c r="G22" s="80">
        <f>SUM(D22:D25)</f>
        <v>157</v>
      </c>
      <c r="H22" s="80">
        <v>4</v>
      </c>
      <c r="I22" s="88" t="s">
        <v>417</v>
      </c>
      <c r="J22" s="100" t="s">
        <v>418</v>
      </c>
    </row>
    <row r="23" spans="1:10">
      <c r="A23" s="8" t="s">
        <v>115</v>
      </c>
      <c r="B23" s="61" t="s">
        <v>118</v>
      </c>
      <c r="C23" s="10" t="s">
        <v>119</v>
      </c>
      <c r="D23" s="10">
        <v>32</v>
      </c>
      <c r="E23" s="10" t="s">
        <v>22</v>
      </c>
      <c r="F23" s="10" t="s">
        <v>112</v>
      </c>
      <c r="G23" s="80"/>
      <c r="H23" s="80"/>
      <c r="I23" s="80"/>
      <c r="J23" s="101"/>
    </row>
    <row r="24" spans="1:10">
      <c r="A24" s="8" t="s">
        <v>115</v>
      </c>
      <c r="B24" s="61" t="s">
        <v>120</v>
      </c>
      <c r="C24" s="10" t="s">
        <v>121</v>
      </c>
      <c r="D24" s="10">
        <v>76</v>
      </c>
      <c r="E24" s="10" t="s">
        <v>28</v>
      </c>
      <c r="F24" s="10" t="s">
        <v>112</v>
      </c>
      <c r="G24" s="80"/>
      <c r="H24" s="80"/>
      <c r="I24" s="80"/>
      <c r="J24" s="101"/>
    </row>
    <row r="25" spans="1:10">
      <c r="A25" s="8" t="s">
        <v>115</v>
      </c>
      <c r="B25" s="61" t="s">
        <v>122</v>
      </c>
      <c r="C25" s="10" t="s">
        <v>123</v>
      </c>
      <c r="D25" s="10">
        <v>18</v>
      </c>
      <c r="E25" s="10" t="s">
        <v>28</v>
      </c>
      <c r="F25" s="10" t="s">
        <v>112</v>
      </c>
      <c r="G25" s="80"/>
      <c r="H25" s="80"/>
      <c r="I25" s="80"/>
      <c r="J25" s="101"/>
    </row>
    <row r="26" spans="1:10">
      <c r="A26" s="8" t="s">
        <v>191</v>
      </c>
      <c r="B26" s="61" t="s">
        <v>192</v>
      </c>
      <c r="C26" s="10" t="s">
        <v>193</v>
      </c>
      <c r="D26" s="10">
        <v>9</v>
      </c>
      <c r="E26" s="10" t="s">
        <v>22</v>
      </c>
      <c r="F26" s="10" t="s">
        <v>112</v>
      </c>
      <c r="G26" s="80">
        <f>SUM(D26:D32)</f>
        <v>169</v>
      </c>
      <c r="H26" s="80">
        <v>5</v>
      </c>
      <c r="I26" s="88" t="s">
        <v>468</v>
      </c>
      <c r="J26" s="100" t="s">
        <v>419</v>
      </c>
    </row>
    <row r="27" spans="1:10">
      <c r="A27" s="8" t="s">
        <v>191</v>
      </c>
      <c r="B27" s="61" t="s">
        <v>194</v>
      </c>
      <c r="C27" s="10" t="s">
        <v>195</v>
      </c>
      <c r="D27" s="10">
        <v>19</v>
      </c>
      <c r="E27" s="10" t="s">
        <v>22</v>
      </c>
      <c r="F27" s="10" t="s">
        <v>112</v>
      </c>
      <c r="G27" s="80"/>
      <c r="H27" s="80"/>
      <c r="I27" s="80"/>
      <c r="J27" s="101"/>
    </row>
    <row r="28" spans="1:10">
      <c r="A28" s="8" t="s">
        <v>191</v>
      </c>
      <c r="B28" s="61" t="s">
        <v>196</v>
      </c>
      <c r="C28" s="10" t="s">
        <v>197</v>
      </c>
      <c r="D28" s="10">
        <v>7</v>
      </c>
      <c r="E28" s="10" t="s">
        <v>22</v>
      </c>
      <c r="F28" s="10" t="s">
        <v>112</v>
      </c>
      <c r="G28" s="80"/>
      <c r="H28" s="80"/>
      <c r="I28" s="80"/>
      <c r="J28" s="101"/>
    </row>
    <row r="29" spans="1:10">
      <c r="A29" s="8" t="s">
        <v>191</v>
      </c>
      <c r="B29" s="61" t="s">
        <v>198</v>
      </c>
      <c r="C29" s="10" t="s">
        <v>199</v>
      </c>
      <c r="D29" s="10">
        <v>22</v>
      </c>
      <c r="E29" s="10" t="s">
        <v>22</v>
      </c>
      <c r="F29" s="10" t="s">
        <v>112</v>
      </c>
      <c r="G29" s="80"/>
      <c r="H29" s="80"/>
      <c r="I29" s="80"/>
      <c r="J29" s="101"/>
    </row>
    <row r="30" spans="1:10">
      <c r="A30" s="8" t="s">
        <v>191</v>
      </c>
      <c r="B30" s="61" t="s">
        <v>200</v>
      </c>
      <c r="C30" s="10" t="s">
        <v>201</v>
      </c>
      <c r="D30" s="10">
        <v>19</v>
      </c>
      <c r="E30" s="10" t="s">
        <v>22</v>
      </c>
      <c r="F30" s="10" t="s">
        <v>112</v>
      </c>
      <c r="G30" s="80"/>
      <c r="H30" s="80"/>
      <c r="I30" s="80"/>
      <c r="J30" s="101"/>
    </row>
    <row r="31" spans="1:10">
      <c r="A31" s="8" t="s">
        <v>191</v>
      </c>
      <c r="B31" s="61" t="s">
        <v>110</v>
      </c>
      <c r="C31" s="10" t="s">
        <v>111</v>
      </c>
      <c r="D31" s="10">
        <v>34</v>
      </c>
      <c r="E31" s="10" t="s">
        <v>28</v>
      </c>
      <c r="F31" s="10" t="s">
        <v>112</v>
      </c>
      <c r="G31" s="80"/>
      <c r="H31" s="80"/>
      <c r="I31" s="80"/>
      <c r="J31" s="101"/>
    </row>
    <row r="32" spans="1:10">
      <c r="A32" s="8" t="s">
        <v>191</v>
      </c>
      <c r="B32" s="61" t="s">
        <v>202</v>
      </c>
      <c r="C32" s="10" t="s">
        <v>203</v>
      </c>
      <c r="D32" s="10">
        <v>59</v>
      </c>
      <c r="E32" s="10" t="s">
        <v>28</v>
      </c>
      <c r="F32" s="10" t="s">
        <v>112</v>
      </c>
      <c r="G32" s="80"/>
      <c r="H32" s="80"/>
      <c r="I32" s="80"/>
      <c r="J32" s="101"/>
    </row>
    <row r="33" spans="1:10">
      <c r="A33" s="8" t="s">
        <v>164</v>
      </c>
      <c r="B33" s="61" t="s">
        <v>165</v>
      </c>
      <c r="C33" s="10" t="s">
        <v>166</v>
      </c>
      <c r="D33" s="10">
        <v>4</v>
      </c>
      <c r="E33" s="10" t="s">
        <v>22</v>
      </c>
      <c r="F33" s="10" t="s">
        <v>112</v>
      </c>
      <c r="G33" s="80">
        <f>SUM(D33:D39)</f>
        <v>173</v>
      </c>
      <c r="H33" s="80">
        <v>6</v>
      </c>
      <c r="I33" s="88" t="s">
        <v>468</v>
      </c>
      <c r="J33" s="100" t="s">
        <v>420</v>
      </c>
    </row>
    <row r="34" spans="1:10">
      <c r="A34" s="8" t="s">
        <v>164</v>
      </c>
      <c r="B34" s="61" t="s">
        <v>167</v>
      </c>
      <c r="C34" s="10" t="s">
        <v>168</v>
      </c>
      <c r="D34" s="10">
        <v>37</v>
      </c>
      <c r="E34" s="10" t="s">
        <v>22</v>
      </c>
      <c r="F34" s="10" t="s">
        <v>112</v>
      </c>
      <c r="G34" s="80"/>
      <c r="H34" s="80"/>
      <c r="I34" s="80"/>
      <c r="J34" s="101"/>
    </row>
    <row r="35" spans="1:10">
      <c r="A35" s="8" t="s">
        <v>164</v>
      </c>
      <c r="B35" s="61" t="s">
        <v>169</v>
      </c>
      <c r="C35" s="10" t="s">
        <v>170</v>
      </c>
      <c r="D35" s="10">
        <v>8</v>
      </c>
      <c r="E35" s="10" t="s">
        <v>22</v>
      </c>
      <c r="F35" s="10" t="s">
        <v>112</v>
      </c>
      <c r="G35" s="80"/>
      <c r="H35" s="80"/>
      <c r="I35" s="80"/>
      <c r="J35" s="101"/>
    </row>
    <row r="36" spans="1:10">
      <c r="A36" s="8" t="s">
        <v>164</v>
      </c>
      <c r="B36" s="61" t="s">
        <v>171</v>
      </c>
      <c r="C36" s="10" t="s">
        <v>172</v>
      </c>
      <c r="D36" s="10">
        <v>34</v>
      </c>
      <c r="E36" s="10" t="s">
        <v>28</v>
      </c>
      <c r="F36" s="10" t="s">
        <v>112</v>
      </c>
      <c r="G36" s="80"/>
      <c r="H36" s="80"/>
      <c r="I36" s="80"/>
      <c r="J36" s="101"/>
    </row>
    <row r="37" spans="1:10">
      <c r="A37" s="8" t="s">
        <v>204</v>
      </c>
      <c r="B37" s="61" t="s">
        <v>169</v>
      </c>
      <c r="C37" s="10" t="s">
        <v>170</v>
      </c>
      <c r="D37" s="10">
        <v>8</v>
      </c>
      <c r="E37" s="10" t="s">
        <v>22</v>
      </c>
      <c r="F37" s="10" t="s">
        <v>112</v>
      </c>
      <c r="G37" s="80"/>
      <c r="H37" s="80"/>
      <c r="I37" s="80"/>
      <c r="J37" s="101"/>
    </row>
    <row r="38" spans="1:10">
      <c r="A38" s="8" t="s">
        <v>204</v>
      </c>
      <c r="B38" s="61" t="s">
        <v>196</v>
      </c>
      <c r="C38" s="10" t="s">
        <v>197</v>
      </c>
      <c r="D38" s="10">
        <v>52</v>
      </c>
      <c r="E38" s="10" t="s">
        <v>22</v>
      </c>
      <c r="F38" s="10" t="s">
        <v>112</v>
      </c>
      <c r="G38" s="80"/>
      <c r="H38" s="80"/>
      <c r="I38" s="80"/>
      <c r="J38" s="101"/>
    </row>
    <row r="39" spans="1:10">
      <c r="A39" s="8" t="s">
        <v>204</v>
      </c>
      <c r="B39" s="61" t="s">
        <v>113</v>
      </c>
      <c r="C39" s="10" t="s">
        <v>114</v>
      </c>
      <c r="D39" s="10">
        <v>30</v>
      </c>
      <c r="E39" s="10" t="s">
        <v>28</v>
      </c>
      <c r="F39" s="10" t="s">
        <v>112</v>
      </c>
      <c r="G39" s="80"/>
      <c r="H39" s="80"/>
      <c r="I39" s="80"/>
      <c r="J39" s="101"/>
    </row>
    <row r="40" spans="1:10">
      <c r="A40" s="8" t="s">
        <v>176</v>
      </c>
      <c r="B40" s="61" t="s">
        <v>177</v>
      </c>
      <c r="C40" s="10" t="s">
        <v>178</v>
      </c>
      <c r="D40" s="10">
        <v>27</v>
      </c>
      <c r="E40" s="10" t="s">
        <v>22</v>
      </c>
      <c r="F40" s="10" t="s">
        <v>112</v>
      </c>
      <c r="G40" s="80">
        <f>SUM(D40:D50)</f>
        <v>143</v>
      </c>
      <c r="H40" s="80">
        <v>7</v>
      </c>
      <c r="I40" s="88" t="s">
        <v>468</v>
      </c>
      <c r="J40" s="100" t="s">
        <v>421</v>
      </c>
    </row>
    <row r="41" spans="1:10">
      <c r="A41" s="8" t="s">
        <v>176</v>
      </c>
      <c r="B41" s="61" t="s">
        <v>179</v>
      </c>
      <c r="C41" s="10" t="s">
        <v>180</v>
      </c>
      <c r="D41" s="10">
        <v>7</v>
      </c>
      <c r="E41" s="10" t="s">
        <v>22</v>
      </c>
      <c r="F41" s="10" t="s">
        <v>112</v>
      </c>
      <c r="G41" s="80"/>
      <c r="H41" s="80"/>
      <c r="I41" s="80"/>
      <c r="J41" s="101"/>
    </row>
    <row r="42" spans="1:10">
      <c r="A42" s="8" t="s">
        <v>176</v>
      </c>
      <c r="B42" s="61" t="s">
        <v>181</v>
      </c>
      <c r="C42" s="10" t="s">
        <v>182</v>
      </c>
      <c r="D42" s="10">
        <v>10</v>
      </c>
      <c r="E42" s="10" t="s">
        <v>22</v>
      </c>
      <c r="F42" s="10" t="s">
        <v>112</v>
      </c>
      <c r="G42" s="80"/>
      <c r="H42" s="80"/>
      <c r="I42" s="80"/>
      <c r="J42" s="101"/>
    </row>
    <row r="43" spans="1:10">
      <c r="A43" s="8" t="s">
        <v>176</v>
      </c>
      <c r="B43" s="61" t="s">
        <v>183</v>
      </c>
      <c r="C43" s="10" t="s">
        <v>184</v>
      </c>
      <c r="D43" s="10">
        <v>7</v>
      </c>
      <c r="E43" s="10" t="s">
        <v>22</v>
      </c>
      <c r="F43" s="10" t="s">
        <v>112</v>
      </c>
      <c r="G43" s="80"/>
      <c r="H43" s="80"/>
      <c r="I43" s="80"/>
      <c r="J43" s="101"/>
    </row>
    <row r="44" spans="1:10">
      <c r="A44" s="8" t="s">
        <v>176</v>
      </c>
      <c r="B44" s="61" t="s">
        <v>185</v>
      </c>
      <c r="C44" s="10" t="s">
        <v>186</v>
      </c>
      <c r="D44" s="10">
        <v>6</v>
      </c>
      <c r="E44" s="10" t="s">
        <v>28</v>
      </c>
      <c r="F44" s="10" t="s">
        <v>112</v>
      </c>
      <c r="G44" s="80"/>
      <c r="H44" s="80"/>
      <c r="I44" s="80"/>
      <c r="J44" s="101"/>
    </row>
    <row r="45" spans="1:10">
      <c r="A45" s="8" t="s">
        <v>176</v>
      </c>
      <c r="B45" s="61" t="s">
        <v>187</v>
      </c>
      <c r="C45" s="10" t="s">
        <v>188</v>
      </c>
      <c r="D45" s="10">
        <v>25</v>
      </c>
      <c r="E45" s="10" t="s">
        <v>28</v>
      </c>
      <c r="F45" s="10" t="s">
        <v>112</v>
      </c>
      <c r="G45" s="80"/>
      <c r="H45" s="80"/>
      <c r="I45" s="80"/>
      <c r="J45" s="101"/>
    </row>
    <row r="46" spans="1:10">
      <c r="A46" s="8" t="s">
        <v>176</v>
      </c>
      <c r="B46" s="61" t="s">
        <v>189</v>
      </c>
      <c r="C46" s="10" t="s">
        <v>190</v>
      </c>
      <c r="D46" s="10">
        <v>10</v>
      </c>
      <c r="E46" s="10" t="s">
        <v>28</v>
      </c>
      <c r="F46" s="10" t="s">
        <v>112</v>
      </c>
      <c r="G46" s="80"/>
      <c r="H46" s="80"/>
      <c r="I46" s="80"/>
      <c r="J46" s="101"/>
    </row>
    <row r="47" spans="1:10">
      <c r="A47" s="8" t="s">
        <v>205</v>
      </c>
      <c r="B47" s="61" t="s">
        <v>200</v>
      </c>
      <c r="C47" s="10" t="s">
        <v>201</v>
      </c>
      <c r="D47" s="10">
        <v>5</v>
      </c>
      <c r="E47" s="10" t="s">
        <v>22</v>
      </c>
      <c r="F47" s="10" t="s">
        <v>112</v>
      </c>
      <c r="G47" s="80"/>
      <c r="H47" s="80"/>
      <c r="I47" s="80"/>
      <c r="J47" s="101"/>
    </row>
    <row r="48" spans="1:10">
      <c r="A48" s="8" t="s">
        <v>205</v>
      </c>
      <c r="B48" s="61" t="s">
        <v>110</v>
      </c>
      <c r="C48" s="10" t="s">
        <v>111</v>
      </c>
      <c r="D48" s="10">
        <v>10</v>
      </c>
      <c r="E48" s="10" t="s">
        <v>28</v>
      </c>
      <c r="F48" s="10" t="s">
        <v>112</v>
      </c>
      <c r="G48" s="80"/>
      <c r="H48" s="80"/>
      <c r="I48" s="80"/>
      <c r="J48" s="101"/>
    </row>
    <row r="49" spans="1:10">
      <c r="A49" s="8" t="s">
        <v>206</v>
      </c>
      <c r="B49" s="61" t="s">
        <v>207</v>
      </c>
      <c r="C49" s="10" t="s">
        <v>208</v>
      </c>
      <c r="D49" s="10">
        <v>21</v>
      </c>
      <c r="E49" s="10" t="s">
        <v>22</v>
      </c>
      <c r="F49" s="10" t="s">
        <v>112</v>
      </c>
      <c r="G49" s="80"/>
      <c r="H49" s="80"/>
      <c r="I49" s="80"/>
      <c r="J49" s="101"/>
    </row>
    <row r="50" spans="1:10">
      <c r="A50" s="8" t="s">
        <v>206</v>
      </c>
      <c r="B50" s="61" t="s">
        <v>189</v>
      </c>
      <c r="C50" s="10" t="s">
        <v>190</v>
      </c>
      <c r="D50" s="10">
        <v>15</v>
      </c>
      <c r="E50" s="10" t="s">
        <v>28</v>
      </c>
      <c r="F50" s="10" t="s">
        <v>112</v>
      </c>
      <c r="G50" s="80"/>
      <c r="H50" s="80"/>
      <c r="I50" s="80"/>
      <c r="J50" s="101"/>
    </row>
    <row r="51" spans="1:10">
      <c r="A51" s="8" t="s">
        <v>209</v>
      </c>
      <c r="B51" s="61" t="s">
        <v>212</v>
      </c>
      <c r="C51" s="10" t="s">
        <v>213</v>
      </c>
      <c r="D51" s="10">
        <v>29</v>
      </c>
      <c r="E51" s="10" t="s">
        <v>22</v>
      </c>
      <c r="F51" s="10" t="s">
        <v>112</v>
      </c>
      <c r="G51" s="80">
        <f>SUM(D51:D60)</f>
        <v>138</v>
      </c>
      <c r="H51" s="80">
        <v>8</v>
      </c>
      <c r="I51" s="88" t="s">
        <v>468</v>
      </c>
      <c r="J51" s="100" t="s">
        <v>422</v>
      </c>
    </row>
    <row r="52" spans="1:10">
      <c r="A52" s="8" t="s">
        <v>209</v>
      </c>
      <c r="B52" s="61" t="s">
        <v>214</v>
      </c>
      <c r="C52" s="10" t="s">
        <v>215</v>
      </c>
      <c r="D52" s="10">
        <v>3</v>
      </c>
      <c r="E52" s="10" t="s">
        <v>22</v>
      </c>
      <c r="F52" s="10" t="s">
        <v>112</v>
      </c>
      <c r="G52" s="80"/>
      <c r="H52" s="80"/>
      <c r="I52" s="80"/>
      <c r="J52" s="101"/>
    </row>
    <row r="53" spans="1:10">
      <c r="A53" s="8" t="s">
        <v>109</v>
      </c>
      <c r="B53" s="61" t="s">
        <v>110</v>
      </c>
      <c r="C53" s="10" t="s">
        <v>111</v>
      </c>
      <c r="D53" s="10">
        <v>8</v>
      </c>
      <c r="E53" s="10" t="s">
        <v>28</v>
      </c>
      <c r="F53" s="10" t="s">
        <v>112</v>
      </c>
      <c r="G53" s="80"/>
      <c r="H53" s="80"/>
      <c r="I53" s="80"/>
      <c r="J53" s="101"/>
    </row>
    <row r="54" spans="1:10">
      <c r="A54" s="8" t="s">
        <v>109</v>
      </c>
      <c r="B54" s="61" t="s">
        <v>113</v>
      </c>
      <c r="C54" s="10" t="s">
        <v>114</v>
      </c>
      <c r="D54" s="10">
        <v>6</v>
      </c>
      <c r="E54" s="10" t="s">
        <v>28</v>
      </c>
      <c r="F54" s="10" t="s">
        <v>112</v>
      </c>
      <c r="G54" s="80"/>
      <c r="H54" s="80"/>
      <c r="I54" s="80"/>
      <c r="J54" s="101"/>
    </row>
    <row r="55" spans="1:10">
      <c r="A55" s="8" t="s">
        <v>124</v>
      </c>
      <c r="B55" s="61" t="s">
        <v>125</v>
      </c>
      <c r="C55" s="10" t="s">
        <v>126</v>
      </c>
      <c r="D55" s="10">
        <v>7</v>
      </c>
      <c r="E55" s="10" t="s">
        <v>22</v>
      </c>
      <c r="F55" s="10" t="s">
        <v>112</v>
      </c>
      <c r="G55" s="80"/>
      <c r="H55" s="80"/>
      <c r="I55" s="80"/>
      <c r="J55" s="101"/>
    </row>
    <row r="56" spans="1:10">
      <c r="A56" s="8" t="s">
        <v>124</v>
      </c>
      <c r="B56" s="61" t="s">
        <v>127</v>
      </c>
      <c r="C56" s="10" t="s">
        <v>128</v>
      </c>
      <c r="D56" s="10">
        <v>13</v>
      </c>
      <c r="E56" s="10" t="s">
        <v>22</v>
      </c>
      <c r="F56" s="10" t="s">
        <v>112</v>
      </c>
      <c r="G56" s="80"/>
      <c r="H56" s="80"/>
      <c r="I56" s="80"/>
      <c r="J56" s="101"/>
    </row>
    <row r="57" spans="1:10">
      <c r="A57" s="8" t="s">
        <v>124</v>
      </c>
      <c r="B57" s="61" t="s">
        <v>129</v>
      </c>
      <c r="C57" s="10" t="s">
        <v>130</v>
      </c>
      <c r="D57" s="10">
        <v>6</v>
      </c>
      <c r="E57" s="10" t="s">
        <v>22</v>
      </c>
      <c r="F57" s="10" t="s">
        <v>112</v>
      </c>
      <c r="G57" s="80"/>
      <c r="H57" s="80"/>
      <c r="I57" s="80"/>
      <c r="J57" s="101"/>
    </row>
    <row r="58" spans="1:10">
      <c r="A58" s="8" t="s">
        <v>124</v>
      </c>
      <c r="B58" s="61" t="s">
        <v>131</v>
      </c>
      <c r="C58" s="10" t="s">
        <v>132</v>
      </c>
      <c r="D58" s="10">
        <v>14</v>
      </c>
      <c r="E58" s="10" t="s">
        <v>22</v>
      </c>
      <c r="F58" s="10" t="s">
        <v>112</v>
      </c>
      <c r="G58" s="80"/>
      <c r="H58" s="80"/>
      <c r="I58" s="80"/>
      <c r="J58" s="101"/>
    </row>
    <row r="59" spans="1:10">
      <c r="A59" s="8" t="s">
        <v>124</v>
      </c>
      <c r="B59" s="61" t="s">
        <v>133</v>
      </c>
      <c r="C59" s="10" t="s">
        <v>134</v>
      </c>
      <c r="D59" s="10">
        <v>19</v>
      </c>
      <c r="E59" s="10" t="s">
        <v>28</v>
      </c>
      <c r="F59" s="10" t="s">
        <v>112</v>
      </c>
      <c r="G59" s="80"/>
      <c r="H59" s="80"/>
      <c r="I59" s="80"/>
      <c r="J59" s="101"/>
    </row>
    <row r="60" spans="1:10">
      <c r="A60" s="8" t="s">
        <v>124</v>
      </c>
      <c r="B60" s="61" t="s">
        <v>135</v>
      </c>
      <c r="C60" s="10" t="s">
        <v>136</v>
      </c>
      <c r="D60" s="10">
        <v>33</v>
      </c>
      <c r="E60" s="10" t="s">
        <v>28</v>
      </c>
      <c r="F60" s="10" t="s">
        <v>112</v>
      </c>
      <c r="G60" s="80"/>
      <c r="H60" s="80"/>
      <c r="I60" s="80"/>
      <c r="J60" s="101"/>
    </row>
    <row r="61" spans="1:10">
      <c r="A61" s="8" t="s">
        <v>216</v>
      </c>
      <c r="B61" s="61" t="s">
        <v>217</v>
      </c>
      <c r="C61" s="10" t="s">
        <v>218</v>
      </c>
      <c r="D61" s="10">
        <v>50</v>
      </c>
      <c r="E61" s="10" t="s">
        <v>22</v>
      </c>
      <c r="F61" s="10" t="s">
        <v>219</v>
      </c>
      <c r="G61" s="80">
        <f>SUM(D61:D68)</f>
        <v>143</v>
      </c>
      <c r="H61" s="80">
        <v>9</v>
      </c>
      <c r="I61" s="88" t="s">
        <v>412</v>
      </c>
      <c r="J61" s="100" t="s">
        <v>423</v>
      </c>
    </row>
    <row r="62" spans="1:10">
      <c r="A62" s="8" t="s">
        <v>216</v>
      </c>
      <c r="B62" s="61" t="s">
        <v>220</v>
      </c>
      <c r="C62" s="10" t="s">
        <v>221</v>
      </c>
      <c r="D62" s="10">
        <v>10</v>
      </c>
      <c r="E62" s="10" t="s">
        <v>22</v>
      </c>
      <c r="F62" s="10" t="s">
        <v>219</v>
      </c>
      <c r="G62" s="80"/>
      <c r="H62" s="80"/>
      <c r="I62" s="80"/>
      <c r="J62" s="101"/>
    </row>
    <row r="63" spans="1:10">
      <c r="A63" s="8" t="s">
        <v>216</v>
      </c>
      <c r="B63" s="61" t="s">
        <v>222</v>
      </c>
      <c r="C63" s="10" t="s">
        <v>223</v>
      </c>
      <c r="D63" s="10">
        <v>31</v>
      </c>
      <c r="E63" s="10" t="s">
        <v>28</v>
      </c>
      <c r="F63" s="10" t="s">
        <v>219</v>
      </c>
      <c r="G63" s="80"/>
      <c r="H63" s="80"/>
      <c r="I63" s="80"/>
      <c r="J63" s="101"/>
    </row>
    <row r="64" spans="1:10">
      <c r="A64" s="8" t="s">
        <v>216</v>
      </c>
      <c r="B64" s="61" t="s">
        <v>224</v>
      </c>
      <c r="C64" s="10" t="s">
        <v>221</v>
      </c>
      <c r="D64" s="10">
        <v>18</v>
      </c>
      <c r="E64" s="10" t="s">
        <v>28</v>
      </c>
      <c r="F64" s="10" t="s">
        <v>219</v>
      </c>
      <c r="G64" s="80"/>
      <c r="H64" s="80"/>
      <c r="I64" s="80"/>
      <c r="J64" s="101"/>
    </row>
    <row r="65" spans="1:10">
      <c r="A65" s="8" t="s">
        <v>277</v>
      </c>
      <c r="B65" s="61" t="s">
        <v>251</v>
      </c>
      <c r="C65" s="10" t="s">
        <v>252</v>
      </c>
      <c r="D65" s="10">
        <v>13</v>
      </c>
      <c r="E65" s="10" t="s">
        <v>22</v>
      </c>
      <c r="F65" s="10" t="s">
        <v>219</v>
      </c>
      <c r="G65" s="80"/>
      <c r="H65" s="80"/>
      <c r="I65" s="80"/>
      <c r="J65" s="101"/>
    </row>
    <row r="66" spans="1:10">
      <c r="A66" s="8" t="s">
        <v>277</v>
      </c>
      <c r="B66" s="61" t="s">
        <v>253</v>
      </c>
      <c r="C66" s="10" t="s">
        <v>70</v>
      </c>
      <c r="D66" s="10">
        <v>6</v>
      </c>
      <c r="E66" s="10" t="s">
        <v>22</v>
      </c>
      <c r="F66" s="10" t="s">
        <v>219</v>
      </c>
      <c r="G66" s="80"/>
      <c r="H66" s="80"/>
      <c r="I66" s="80"/>
      <c r="J66" s="101"/>
    </row>
    <row r="67" spans="1:10">
      <c r="A67" s="8" t="s">
        <v>277</v>
      </c>
      <c r="B67" s="61" t="s">
        <v>254</v>
      </c>
      <c r="C67" s="10" t="s">
        <v>255</v>
      </c>
      <c r="D67" s="10">
        <v>7</v>
      </c>
      <c r="E67" s="10" t="s">
        <v>28</v>
      </c>
      <c r="F67" s="10" t="s">
        <v>219</v>
      </c>
      <c r="G67" s="80"/>
      <c r="H67" s="80"/>
      <c r="I67" s="80"/>
      <c r="J67" s="101"/>
    </row>
    <row r="68" spans="1:10" ht="29.25" customHeight="1">
      <c r="A68" s="8" t="s">
        <v>277</v>
      </c>
      <c r="B68" s="61" t="s">
        <v>256</v>
      </c>
      <c r="C68" s="10" t="s">
        <v>252</v>
      </c>
      <c r="D68" s="10">
        <v>8</v>
      </c>
      <c r="E68" s="10" t="s">
        <v>28</v>
      </c>
      <c r="F68" s="10" t="s">
        <v>219</v>
      </c>
      <c r="G68" s="80"/>
      <c r="H68" s="80"/>
      <c r="I68" s="80"/>
      <c r="J68" s="101"/>
    </row>
    <row r="69" spans="1:10">
      <c r="A69" s="8" t="s">
        <v>250</v>
      </c>
      <c r="B69" s="61" t="s">
        <v>251</v>
      </c>
      <c r="C69" s="10" t="s">
        <v>252</v>
      </c>
      <c r="D69" s="10">
        <v>42</v>
      </c>
      <c r="E69" s="10" t="s">
        <v>22</v>
      </c>
      <c r="F69" s="10" t="s">
        <v>219</v>
      </c>
      <c r="G69" s="80">
        <f>SUM(D69:D75)</f>
        <v>167</v>
      </c>
      <c r="H69" s="80">
        <v>10</v>
      </c>
      <c r="I69" s="88" t="s">
        <v>413</v>
      </c>
      <c r="J69" s="100" t="s">
        <v>425</v>
      </c>
    </row>
    <row r="70" spans="1:10">
      <c r="A70" s="8" t="s">
        <v>250</v>
      </c>
      <c r="B70" s="61" t="s">
        <v>253</v>
      </c>
      <c r="C70" s="10" t="s">
        <v>70</v>
      </c>
      <c r="D70" s="10">
        <v>9</v>
      </c>
      <c r="E70" s="10" t="s">
        <v>22</v>
      </c>
      <c r="F70" s="10" t="s">
        <v>219</v>
      </c>
      <c r="G70" s="80"/>
      <c r="H70" s="80"/>
      <c r="I70" s="80"/>
      <c r="J70" s="101"/>
    </row>
    <row r="71" spans="1:10">
      <c r="A71" s="8" t="s">
        <v>250</v>
      </c>
      <c r="B71" s="61" t="s">
        <v>254</v>
      </c>
      <c r="C71" s="10" t="s">
        <v>255</v>
      </c>
      <c r="D71" s="10">
        <v>7</v>
      </c>
      <c r="E71" s="10" t="s">
        <v>28</v>
      </c>
      <c r="F71" s="10" t="s">
        <v>219</v>
      </c>
      <c r="G71" s="80"/>
      <c r="H71" s="80"/>
      <c r="I71" s="80"/>
      <c r="J71" s="101"/>
    </row>
    <row r="72" spans="1:10">
      <c r="A72" s="8" t="s">
        <v>250</v>
      </c>
      <c r="B72" s="61" t="s">
        <v>256</v>
      </c>
      <c r="C72" s="10" t="s">
        <v>252</v>
      </c>
      <c r="D72" s="10">
        <v>39</v>
      </c>
      <c r="E72" s="10" t="s">
        <v>28</v>
      </c>
      <c r="F72" s="10" t="s">
        <v>219</v>
      </c>
      <c r="G72" s="80"/>
      <c r="H72" s="80"/>
      <c r="I72" s="80"/>
      <c r="J72" s="101"/>
    </row>
    <row r="73" spans="1:10">
      <c r="A73" s="8" t="s">
        <v>272</v>
      </c>
      <c r="B73" s="61" t="s">
        <v>273</v>
      </c>
      <c r="C73" s="10" t="s">
        <v>274</v>
      </c>
      <c r="D73" s="10">
        <v>30</v>
      </c>
      <c r="E73" s="10" t="s">
        <v>22</v>
      </c>
      <c r="F73" s="10" t="s">
        <v>219</v>
      </c>
      <c r="G73" s="80"/>
      <c r="H73" s="80"/>
      <c r="I73" s="80"/>
      <c r="J73" s="101"/>
    </row>
    <row r="74" spans="1:10">
      <c r="A74" s="8" t="s">
        <v>272</v>
      </c>
      <c r="B74" s="61" t="s">
        <v>258</v>
      </c>
      <c r="C74" s="10" t="s">
        <v>259</v>
      </c>
      <c r="D74" s="10">
        <v>36</v>
      </c>
      <c r="E74" s="10" t="s">
        <v>28</v>
      </c>
      <c r="F74" s="10" t="s">
        <v>219</v>
      </c>
      <c r="G74" s="80"/>
      <c r="H74" s="80"/>
      <c r="I74" s="80"/>
      <c r="J74" s="101"/>
    </row>
    <row r="75" spans="1:10">
      <c r="A75" s="8" t="s">
        <v>272</v>
      </c>
      <c r="B75" s="61" t="s">
        <v>275</v>
      </c>
      <c r="C75" s="10" t="s">
        <v>276</v>
      </c>
      <c r="D75" s="10">
        <v>4</v>
      </c>
      <c r="E75" s="10" t="s">
        <v>28</v>
      </c>
      <c r="F75" s="10" t="s">
        <v>219</v>
      </c>
      <c r="G75" s="80"/>
      <c r="H75" s="80"/>
      <c r="I75" s="80"/>
      <c r="J75" s="101"/>
    </row>
    <row r="76" spans="1:10">
      <c r="A76" s="8" t="s">
        <v>225</v>
      </c>
      <c r="B76" s="61" t="s">
        <v>226</v>
      </c>
      <c r="C76" s="10" t="s">
        <v>227</v>
      </c>
      <c r="D76" s="10">
        <v>26</v>
      </c>
      <c r="E76" s="10" t="s">
        <v>22</v>
      </c>
      <c r="F76" s="10" t="s">
        <v>219</v>
      </c>
      <c r="G76" s="80">
        <f>SUM(D76:D84)</f>
        <v>179</v>
      </c>
      <c r="H76" s="80">
        <v>11</v>
      </c>
      <c r="I76" s="88" t="s">
        <v>413</v>
      </c>
      <c r="J76" s="100" t="s">
        <v>426</v>
      </c>
    </row>
    <row r="77" spans="1:10">
      <c r="A77" s="8" t="s">
        <v>225</v>
      </c>
      <c r="B77" s="61" t="s">
        <v>228</v>
      </c>
      <c r="C77" s="10" t="s">
        <v>229</v>
      </c>
      <c r="D77" s="10">
        <v>14</v>
      </c>
      <c r="E77" s="10" t="s">
        <v>22</v>
      </c>
      <c r="F77" s="10" t="s">
        <v>219</v>
      </c>
      <c r="G77" s="80"/>
      <c r="H77" s="80"/>
      <c r="I77" s="80"/>
      <c r="J77" s="101"/>
    </row>
    <row r="78" spans="1:10">
      <c r="A78" s="8" t="s">
        <v>225</v>
      </c>
      <c r="B78" s="61" t="s">
        <v>230</v>
      </c>
      <c r="C78" s="10" t="s">
        <v>227</v>
      </c>
      <c r="D78" s="10">
        <v>31</v>
      </c>
      <c r="E78" s="10" t="s">
        <v>28</v>
      </c>
      <c r="F78" s="10" t="s">
        <v>219</v>
      </c>
      <c r="G78" s="80"/>
      <c r="H78" s="80"/>
      <c r="I78" s="80"/>
      <c r="J78" s="101"/>
    </row>
    <row r="79" spans="1:10">
      <c r="A79" s="8" t="s">
        <v>225</v>
      </c>
      <c r="B79" s="61" t="s">
        <v>231</v>
      </c>
      <c r="C79" s="10" t="s">
        <v>232</v>
      </c>
      <c r="D79" s="10">
        <v>7</v>
      </c>
      <c r="E79" s="10" t="s">
        <v>28</v>
      </c>
      <c r="F79" s="10" t="s">
        <v>219</v>
      </c>
      <c r="G79" s="80"/>
      <c r="H79" s="80"/>
      <c r="I79" s="80"/>
      <c r="J79" s="101"/>
    </row>
    <row r="80" spans="1:10">
      <c r="A80" s="8" t="s">
        <v>225</v>
      </c>
      <c r="B80" s="61" t="s">
        <v>233</v>
      </c>
      <c r="C80" s="10" t="s">
        <v>234</v>
      </c>
      <c r="D80" s="10">
        <v>26</v>
      </c>
      <c r="E80" s="10" t="s">
        <v>28</v>
      </c>
      <c r="F80" s="10" t="s">
        <v>219</v>
      </c>
      <c r="G80" s="80"/>
      <c r="H80" s="80"/>
      <c r="I80" s="80"/>
      <c r="J80" s="101"/>
    </row>
    <row r="81" spans="1:13">
      <c r="A81" s="8" t="s">
        <v>264</v>
      </c>
      <c r="B81" s="61" t="s">
        <v>265</v>
      </c>
      <c r="C81" s="10" t="s">
        <v>266</v>
      </c>
      <c r="D81" s="10">
        <v>13</v>
      </c>
      <c r="E81" s="10" t="s">
        <v>22</v>
      </c>
      <c r="F81" s="10" t="s">
        <v>219</v>
      </c>
      <c r="G81" s="80"/>
      <c r="H81" s="80"/>
      <c r="I81" s="80"/>
      <c r="J81" s="101"/>
    </row>
    <row r="82" spans="1:13">
      <c r="A82" s="8" t="s">
        <v>264</v>
      </c>
      <c r="B82" s="61" t="s">
        <v>267</v>
      </c>
      <c r="C82" s="10" t="s">
        <v>268</v>
      </c>
      <c r="D82" s="10">
        <v>13</v>
      </c>
      <c r="E82" s="10" t="s">
        <v>22</v>
      </c>
      <c r="F82" s="10" t="s">
        <v>219</v>
      </c>
      <c r="G82" s="80"/>
      <c r="H82" s="80"/>
      <c r="I82" s="80"/>
      <c r="J82" s="101"/>
    </row>
    <row r="83" spans="1:13">
      <c r="A83" s="8" t="s">
        <v>264</v>
      </c>
      <c r="B83" s="61" t="s">
        <v>269</v>
      </c>
      <c r="C83" s="10" t="s">
        <v>270</v>
      </c>
      <c r="D83" s="10">
        <v>18</v>
      </c>
      <c r="E83" s="10" t="s">
        <v>22</v>
      </c>
      <c r="F83" s="10" t="s">
        <v>219</v>
      </c>
      <c r="G83" s="80"/>
      <c r="H83" s="80"/>
      <c r="I83" s="80"/>
      <c r="J83" s="101"/>
    </row>
    <row r="84" spans="1:13">
      <c r="A84" s="8" t="s">
        <v>264</v>
      </c>
      <c r="B84" s="61" t="s">
        <v>271</v>
      </c>
      <c r="C84" s="10" t="s">
        <v>270</v>
      </c>
      <c r="D84" s="10">
        <v>31</v>
      </c>
      <c r="E84" s="10" t="s">
        <v>28</v>
      </c>
      <c r="F84" s="10" t="s">
        <v>219</v>
      </c>
      <c r="G84" s="80"/>
      <c r="H84" s="80"/>
      <c r="I84" s="80"/>
      <c r="J84" s="101"/>
    </row>
    <row r="85" spans="1:13">
      <c r="A85" s="8" t="s">
        <v>243</v>
      </c>
      <c r="B85" s="9" t="s">
        <v>244</v>
      </c>
      <c r="C85" s="10" t="s">
        <v>245</v>
      </c>
      <c r="D85" s="10">
        <v>25</v>
      </c>
      <c r="E85" s="10" t="s">
        <v>22</v>
      </c>
      <c r="F85" s="10" t="s">
        <v>219</v>
      </c>
      <c r="G85" s="102">
        <f>SUM(D85:D91)</f>
        <v>160</v>
      </c>
      <c r="H85" s="102">
        <v>12</v>
      </c>
      <c r="I85" s="105" t="s">
        <v>412</v>
      </c>
      <c r="J85" s="97" t="s">
        <v>424</v>
      </c>
    </row>
    <row r="86" spans="1:13">
      <c r="A86" s="8" t="s">
        <v>243</v>
      </c>
      <c r="B86" s="9" t="s">
        <v>246</v>
      </c>
      <c r="C86" s="10" t="s">
        <v>247</v>
      </c>
      <c r="D86" s="10">
        <v>48</v>
      </c>
      <c r="E86" s="10" t="s">
        <v>22</v>
      </c>
      <c r="F86" s="10" t="s">
        <v>219</v>
      </c>
      <c r="G86" s="103"/>
      <c r="H86" s="103"/>
      <c r="I86" s="106"/>
      <c r="J86" s="108"/>
    </row>
    <row r="87" spans="1:13">
      <c r="A87" s="8" t="s">
        <v>243</v>
      </c>
      <c r="B87" s="9" t="s">
        <v>248</v>
      </c>
      <c r="C87" s="10" t="s">
        <v>249</v>
      </c>
      <c r="D87" s="10">
        <v>36</v>
      </c>
      <c r="E87" s="10" t="s">
        <v>28</v>
      </c>
      <c r="F87" s="10" t="s">
        <v>219</v>
      </c>
      <c r="G87" s="103"/>
      <c r="H87" s="103"/>
      <c r="I87" s="106"/>
      <c r="J87" s="108"/>
    </row>
    <row r="88" spans="1:13">
      <c r="A88" s="8" t="s">
        <v>278</v>
      </c>
      <c r="B88" s="9" t="s">
        <v>236</v>
      </c>
      <c r="C88" s="10" t="s">
        <v>237</v>
      </c>
      <c r="D88" s="10">
        <v>14</v>
      </c>
      <c r="E88" s="10" t="s">
        <v>22</v>
      </c>
      <c r="F88" s="10" t="s">
        <v>219</v>
      </c>
      <c r="G88" s="103"/>
      <c r="H88" s="103"/>
      <c r="I88" s="106"/>
      <c r="J88" s="108"/>
    </row>
    <row r="89" spans="1:13">
      <c r="A89" s="8" t="s">
        <v>278</v>
      </c>
      <c r="B89" s="9" t="s">
        <v>240</v>
      </c>
      <c r="C89" s="10" t="s">
        <v>237</v>
      </c>
      <c r="D89" s="10">
        <v>20</v>
      </c>
      <c r="E89" s="10" t="s">
        <v>28</v>
      </c>
      <c r="F89" s="10" t="s">
        <v>219</v>
      </c>
      <c r="G89" s="103"/>
      <c r="H89" s="103"/>
      <c r="I89" s="106"/>
      <c r="J89" s="108"/>
    </row>
    <row r="90" spans="1:13">
      <c r="A90" s="11" t="s">
        <v>235</v>
      </c>
      <c r="B90" s="12" t="s">
        <v>236</v>
      </c>
      <c r="C90" s="13" t="s">
        <v>237</v>
      </c>
      <c r="D90" s="13">
        <v>11</v>
      </c>
      <c r="E90" s="13" t="s">
        <v>22</v>
      </c>
      <c r="F90" s="13" t="s">
        <v>219</v>
      </c>
      <c r="G90" s="103"/>
      <c r="H90" s="103"/>
      <c r="I90" s="106"/>
      <c r="J90" s="108"/>
    </row>
    <row r="91" spans="1:13">
      <c r="A91" s="11" t="s">
        <v>235</v>
      </c>
      <c r="B91" s="12" t="s">
        <v>240</v>
      </c>
      <c r="C91" s="13" t="s">
        <v>237</v>
      </c>
      <c r="D91" s="13">
        <v>6</v>
      </c>
      <c r="E91" s="13" t="s">
        <v>28</v>
      </c>
      <c r="F91" s="13" t="s">
        <v>219</v>
      </c>
      <c r="G91" s="104"/>
      <c r="H91" s="104"/>
      <c r="I91" s="107"/>
      <c r="J91" s="109"/>
    </row>
    <row r="92" spans="1:13">
      <c r="A92" s="8" t="s">
        <v>278</v>
      </c>
      <c r="B92" s="9" t="s">
        <v>279</v>
      </c>
      <c r="C92" s="10" t="s">
        <v>280</v>
      </c>
      <c r="D92" s="10">
        <v>18</v>
      </c>
      <c r="E92" s="10" t="s">
        <v>22</v>
      </c>
      <c r="F92" s="10" t="s">
        <v>219</v>
      </c>
      <c r="G92" s="102">
        <f>SUM(D92:D100)</f>
        <v>131</v>
      </c>
      <c r="H92" s="102">
        <v>13</v>
      </c>
      <c r="I92" s="105" t="s">
        <v>417</v>
      </c>
      <c r="J92" s="97" t="s">
        <v>418</v>
      </c>
    </row>
    <row r="93" spans="1:13">
      <c r="A93" s="8" t="s">
        <v>278</v>
      </c>
      <c r="B93" s="9" t="s">
        <v>238</v>
      </c>
      <c r="C93" s="10" t="s">
        <v>239</v>
      </c>
      <c r="D93" s="10">
        <v>25</v>
      </c>
      <c r="E93" s="10" t="s">
        <v>22</v>
      </c>
      <c r="F93" s="10" t="s">
        <v>219</v>
      </c>
      <c r="G93" s="103"/>
      <c r="H93" s="103"/>
      <c r="I93" s="106"/>
      <c r="J93" s="108"/>
      <c r="M93">
        <f>780/140</f>
        <v>5.5714285714285712</v>
      </c>
    </row>
    <row r="94" spans="1:13">
      <c r="A94" s="8" t="s">
        <v>278</v>
      </c>
      <c r="B94" s="9" t="s">
        <v>241</v>
      </c>
      <c r="C94" s="10" t="s">
        <v>242</v>
      </c>
      <c r="D94" s="10">
        <v>26</v>
      </c>
      <c r="E94" s="10" t="s">
        <v>28</v>
      </c>
      <c r="F94" s="10" t="s">
        <v>219</v>
      </c>
      <c r="G94" s="103"/>
      <c r="H94" s="103"/>
      <c r="I94" s="106"/>
      <c r="J94" s="108"/>
    </row>
    <row r="95" spans="1:13">
      <c r="A95" s="8" t="s">
        <v>278</v>
      </c>
      <c r="B95" s="9" t="s">
        <v>281</v>
      </c>
      <c r="C95" s="10" t="s">
        <v>282</v>
      </c>
      <c r="D95" s="10">
        <v>3</v>
      </c>
      <c r="E95" s="10" t="s">
        <v>22</v>
      </c>
      <c r="F95" s="10" t="s">
        <v>219</v>
      </c>
      <c r="G95" s="103"/>
      <c r="H95" s="103"/>
      <c r="I95" s="106"/>
      <c r="J95" s="108"/>
    </row>
    <row r="96" spans="1:13">
      <c r="A96" s="11" t="s">
        <v>235</v>
      </c>
      <c r="B96" s="12" t="s">
        <v>238</v>
      </c>
      <c r="C96" s="13" t="s">
        <v>239</v>
      </c>
      <c r="D96" s="13">
        <v>7</v>
      </c>
      <c r="E96" s="13" t="s">
        <v>22</v>
      </c>
      <c r="F96" s="13" t="s">
        <v>219</v>
      </c>
      <c r="G96" s="103"/>
      <c r="H96" s="103"/>
      <c r="I96" s="106"/>
      <c r="J96" s="108"/>
    </row>
    <row r="97" spans="1:10">
      <c r="A97" s="11" t="s">
        <v>235</v>
      </c>
      <c r="B97" s="12" t="s">
        <v>241</v>
      </c>
      <c r="C97" s="13" t="s">
        <v>242</v>
      </c>
      <c r="D97" s="13">
        <v>7</v>
      </c>
      <c r="E97" s="13" t="s">
        <v>28</v>
      </c>
      <c r="F97" s="13" t="s">
        <v>219</v>
      </c>
      <c r="G97" s="103"/>
      <c r="H97" s="103"/>
      <c r="I97" s="106"/>
      <c r="J97" s="108"/>
    </row>
    <row r="98" spans="1:10">
      <c r="A98" s="8" t="s">
        <v>261</v>
      </c>
      <c r="B98" s="9" t="s">
        <v>262</v>
      </c>
      <c r="C98" s="10" t="s">
        <v>263</v>
      </c>
      <c r="D98" s="10">
        <v>20</v>
      </c>
      <c r="E98" s="10" t="s">
        <v>22</v>
      </c>
      <c r="F98" s="10" t="s">
        <v>219</v>
      </c>
      <c r="G98" s="103"/>
      <c r="H98" s="103"/>
      <c r="I98" s="106"/>
      <c r="J98" s="108"/>
    </row>
    <row r="99" spans="1:10">
      <c r="A99" s="8" t="s">
        <v>257</v>
      </c>
      <c r="B99" s="9" t="s">
        <v>258</v>
      </c>
      <c r="C99" s="10" t="s">
        <v>259</v>
      </c>
      <c r="D99" s="10">
        <v>25</v>
      </c>
      <c r="E99" s="10" t="s">
        <v>28</v>
      </c>
      <c r="F99" s="10" t="s">
        <v>219</v>
      </c>
      <c r="G99" s="104"/>
      <c r="H99" s="104"/>
      <c r="I99" s="107"/>
      <c r="J99" s="109"/>
    </row>
  </sheetData>
  <mergeCells count="52">
    <mergeCell ref="G85:G91"/>
    <mergeCell ref="G92:G99"/>
    <mergeCell ref="H85:H91"/>
    <mergeCell ref="I85:I91"/>
    <mergeCell ref="J85:J91"/>
    <mergeCell ref="H92:H99"/>
    <mergeCell ref="I92:I99"/>
    <mergeCell ref="J92:J99"/>
    <mergeCell ref="G76:G84"/>
    <mergeCell ref="H2:H7"/>
    <mergeCell ref="H8:H10"/>
    <mergeCell ref="H11:H21"/>
    <mergeCell ref="H22:H25"/>
    <mergeCell ref="H26:H32"/>
    <mergeCell ref="H33:H39"/>
    <mergeCell ref="H40:H50"/>
    <mergeCell ref="H51:H60"/>
    <mergeCell ref="H61:H68"/>
    <mergeCell ref="H69:H75"/>
    <mergeCell ref="H76:H84"/>
    <mergeCell ref="G33:G39"/>
    <mergeCell ref="G40:G50"/>
    <mergeCell ref="G51:G60"/>
    <mergeCell ref="G61:G68"/>
    <mergeCell ref="G69:G75"/>
    <mergeCell ref="G2:G7"/>
    <mergeCell ref="G8:G10"/>
    <mergeCell ref="G11:G21"/>
    <mergeCell ref="G22:G25"/>
    <mergeCell ref="G26:G32"/>
    <mergeCell ref="I69:I75"/>
    <mergeCell ref="I2:I7"/>
    <mergeCell ref="I8:I10"/>
    <mergeCell ref="I11:I21"/>
    <mergeCell ref="I22:I25"/>
    <mergeCell ref="I26:I32"/>
    <mergeCell ref="I76:I84"/>
    <mergeCell ref="J2:J7"/>
    <mergeCell ref="J8:J10"/>
    <mergeCell ref="J11:J21"/>
    <mergeCell ref="J22:J25"/>
    <mergeCell ref="J26:J32"/>
    <mergeCell ref="J33:J39"/>
    <mergeCell ref="J40:J50"/>
    <mergeCell ref="J51:J60"/>
    <mergeCell ref="J61:J68"/>
    <mergeCell ref="J69:J75"/>
    <mergeCell ref="J76:J84"/>
    <mergeCell ref="I33:I39"/>
    <mergeCell ref="I40:I50"/>
    <mergeCell ref="I51:I60"/>
    <mergeCell ref="I61:I68"/>
  </mergeCells>
  <phoneticPr fontId="20" type="noConversion"/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22"/>
  <sheetViews>
    <sheetView workbookViewId="0">
      <selection activeCell="J16" sqref="J16:J19"/>
    </sheetView>
  </sheetViews>
  <sheetFormatPr defaultColWidth="9" defaultRowHeight="13.5"/>
  <cols>
    <col min="1" max="1" width="36.625" customWidth="1"/>
    <col min="2" max="2" width="15.125" customWidth="1"/>
    <col min="3" max="3" width="20.125" customWidth="1"/>
    <col min="6" max="6" width="5" customWidth="1"/>
    <col min="10" max="10" width="11.125" style="57" customWidth="1"/>
  </cols>
  <sheetData>
    <row r="1" spans="1:10">
      <c r="A1" s="15" t="s">
        <v>0</v>
      </c>
      <c r="B1" s="16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320</v>
      </c>
      <c r="H1" s="15" t="s">
        <v>427</v>
      </c>
      <c r="I1" s="15" t="s">
        <v>428</v>
      </c>
      <c r="J1" s="60" t="s">
        <v>429</v>
      </c>
    </row>
    <row r="2" spans="1:10">
      <c r="A2" s="8" t="s">
        <v>31</v>
      </c>
      <c r="B2" s="61" t="s">
        <v>32</v>
      </c>
      <c r="C2" s="10" t="s">
        <v>33</v>
      </c>
      <c r="D2" s="10">
        <v>18</v>
      </c>
      <c r="E2" s="10" t="s">
        <v>22</v>
      </c>
      <c r="F2" s="10" t="s">
        <v>23</v>
      </c>
      <c r="G2" s="80">
        <f>SUM(D2:D10)</f>
        <v>151</v>
      </c>
      <c r="H2" s="80">
        <v>1</v>
      </c>
      <c r="I2" s="80" t="s">
        <v>430</v>
      </c>
      <c r="J2" s="90" t="s">
        <v>431</v>
      </c>
    </row>
    <row r="3" spans="1:10">
      <c r="A3" s="8" t="s">
        <v>31</v>
      </c>
      <c r="B3" s="61" t="s">
        <v>34</v>
      </c>
      <c r="C3" s="10" t="s">
        <v>35</v>
      </c>
      <c r="D3" s="10">
        <v>18</v>
      </c>
      <c r="E3" s="10" t="s">
        <v>22</v>
      </c>
      <c r="F3" s="10" t="s">
        <v>23</v>
      </c>
      <c r="G3" s="80"/>
      <c r="H3" s="80"/>
      <c r="I3" s="80"/>
      <c r="J3" s="90"/>
    </row>
    <row r="4" spans="1:10">
      <c r="A4" s="8" t="s">
        <v>31</v>
      </c>
      <c r="B4" s="61" t="s">
        <v>36</v>
      </c>
      <c r="C4" s="10" t="s">
        <v>37</v>
      </c>
      <c r="D4" s="10">
        <v>23</v>
      </c>
      <c r="E4" s="10" t="s">
        <v>22</v>
      </c>
      <c r="F4" s="10" t="s">
        <v>23</v>
      </c>
      <c r="G4" s="80"/>
      <c r="H4" s="80"/>
      <c r="I4" s="80"/>
      <c r="J4" s="90"/>
    </row>
    <row r="5" spans="1:10">
      <c r="A5" s="8" t="s">
        <v>31</v>
      </c>
      <c r="B5" s="61" t="s">
        <v>40</v>
      </c>
      <c r="C5" s="10" t="s">
        <v>41</v>
      </c>
      <c r="D5" s="10">
        <v>12</v>
      </c>
      <c r="E5" s="10" t="s">
        <v>28</v>
      </c>
      <c r="F5" s="10" t="s">
        <v>23</v>
      </c>
      <c r="G5" s="80"/>
      <c r="H5" s="80"/>
      <c r="I5" s="80"/>
      <c r="J5" s="90"/>
    </row>
    <row r="6" spans="1:10">
      <c r="A6" s="8" t="s">
        <v>31</v>
      </c>
      <c r="B6" s="61" t="s">
        <v>42</v>
      </c>
      <c r="C6" s="10" t="s">
        <v>43</v>
      </c>
      <c r="D6" s="10">
        <v>40</v>
      </c>
      <c r="E6" s="10" t="s">
        <v>28</v>
      </c>
      <c r="F6" s="10" t="s">
        <v>23</v>
      </c>
      <c r="G6" s="80"/>
      <c r="H6" s="80"/>
      <c r="I6" s="80"/>
      <c r="J6" s="90"/>
    </row>
    <row r="7" spans="1:10">
      <c r="A7" s="8" t="s">
        <v>31</v>
      </c>
      <c r="B7" s="61" t="s">
        <v>44</v>
      </c>
      <c r="C7" s="10" t="s">
        <v>45</v>
      </c>
      <c r="D7" s="10">
        <v>6</v>
      </c>
      <c r="E7" s="10" t="s">
        <v>28</v>
      </c>
      <c r="F7" s="10" t="s">
        <v>23</v>
      </c>
      <c r="G7" s="80"/>
      <c r="H7" s="80"/>
      <c r="I7" s="80"/>
      <c r="J7" s="90"/>
    </row>
    <row r="8" spans="1:10">
      <c r="A8" s="8" t="s">
        <v>61</v>
      </c>
      <c r="B8" s="61" t="s">
        <v>62</v>
      </c>
      <c r="C8" s="10" t="s">
        <v>63</v>
      </c>
      <c r="D8" s="10">
        <v>11</v>
      </c>
      <c r="E8" s="10" t="s">
        <v>22</v>
      </c>
      <c r="F8" s="10" t="s">
        <v>23</v>
      </c>
      <c r="G8" s="80"/>
      <c r="H8" s="80"/>
      <c r="I8" s="80"/>
      <c r="J8" s="90"/>
    </row>
    <row r="9" spans="1:10">
      <c r="A9" s="8" t="s">
        <v>61</v>
      </c>
      <c r="B9" s="61" t="s">
        <v>64</v>
      </c>
      <c r="C9" s="10" t="s">
        <v>65</v>
      </c>
      <c r="D9" s="10">
        <v>12</v>
      </c>
      <c r="E9" s="10" t="s">
        <v>22</v>
      </c>
      <c r="F9" s="10" t="s">
        <v>23</v>
      </c>
      <c r="G9" s="80"/>
      <c r="H9" s="80"/>
      <c r="I9" s="80"/>
      <c r="J9" s="90"/>
    </row>
    <row r="10" spans="1:10">
      <c r="A10" s="8" t="s">
        <v>61</v>
      </c>
      <c r="B10" s="61" t="s">
        <v>66</v>
      </c>
      <c r="C10" s="10" t="s">
        <v>67</v>
      </c>
      <c r="D10" s="10">
        <v>11</v>
      </c>
      <c r="E10" s="10" t="s">
        <v>22</v>
      </c>
      <c r="F10" s="10" t="s">
        <v>23</v>
      </c>
      <c r="G10" s="80"/>
      <c r="H10" s="80"/>
      <c r="I10" s="80"/>
      <c r="J10" s="90"/>
    </row>
    <row r="11" spans="1:10">
      <c r="A11" s="8" t="s">
        <v>19</v>
      </c>
      <c r="B11" s="61" t="s">
        <v>20</v>
      </c>
      <c r="C11" s="10" t="s">
        <v>21</v>
      </c>
      <c r="D11" s="10">
        <v>59</v>
      </c>
      <c r="E11" s="10" t="s">
        <v>22</v>
      </c>
      <c r="F11" s="10" t="s">
        <v>23</v>
      </c>
      <c r="G11" s="80">
        <f>SUM(D11:D15)</f>
        <v>161</v>
      </c>
      <c r="H11" s="80">
        <v>2</v>
      </c>
      <c r="I11" s="80" t="s">
        <v>432</v>
      </c>
      <c r="J11" s="90" t="s">
        <v>433</v>
      </c>
    </row>
    <row r="12" spans="1:10">
      <c r="A12" s="8" t="s">
        <v>78</v>
      </c>
      <c r="B12" s="61" t="s">
        <v>79</v>
      </c>
      <c r="C12" s="10" t="s">
        <v>80</v>
      </c>
      <c r="D12" s="10">
        <v>24</v>
      </c>
      <c r="E12" s="10" t="s">
        <v>22</v>
      </c>
      <c r="F12" s="10" t="s">
        <v>23</v>
      </c>
      <c r="G12" s="80"/>
      <c r="H12" s="80"/>
      <c r="I12" s="80"/>
      <c r="J12" s="90"/>
    </row>
    <row r="13" spans="1:10">
      <c r="A13" s="8" t="s">
        <v>78</v>
      </c>
      <c r="B13" s="61" t="s">
        <v>81</v>
      </c>
      <c r="C13" s="10" t="s">
        <v>82</v>
      </c>
      <c r="D13" s="10">
        <v>30</v>
      </c>
      <c r="E13" s="10" t="s">
        <v>28</v>
      </c>
      <c r="F13" s="10" t="s">
        <v>23</v>
      </c>
      <c r="G13" s="80"/>
      <c r="H13" s="80"/>
      <c r="I13" s="80"/>
      <c r="J13" s="90"/>
    </row>
    <row r="14" spans="1:10">
      <c r="A14" s="8" t="s">
        <v>78</v>
      </c>
      <c r="B14" s="61" t="s">
        <v>83</v>
      </c>
      <c r="C14" s="10" t="s">
        <v>84</v>
      </c>
      <c r="D14" s="10">
        <v>18</v>
      </c>
      <c r="E14" s="10" t="s">
        <v>28</v>
      </c>
      <c r="F14" s="10" t="s">
        <v>23</v>
      </c>
      <c r="G14" s="80"/>
      <c r="H14" s="80"/>
      <c r="I14" s="80"/>
      <c r="J14" s="90"/>
    </row>
    <row r="15" spans="1:10">
      <c r="A15" s="8" t="s">
        <v>78</v>
      </c>
      <c r="B15" s="61" t="s">
        <v>85</v>
      </c>
      <c r="C15" s="10" t="s">
        <v>86</v>
      </c>
      <c r="D15" s="10">
        <v>30</v>
      </c>
      <c r="E15" s="10" t="s">
        <v>28</v>
      </c>
      <c r="F15" s="10" t="s">
        <v>23</v>
      </c>
      <c r="G15" s="80"/>
      <c r="H15" s="80"/>
      <c r="I15" s="80"/>
      <c r="J15" s="90"/>
    </row>
    <row r="16" spans="1:10">
      <c r="A16" s="8" t="s">
        <v>46</v>
      </c>
      <c r="B16" s="61" t="s">
        <v>47</v>
      </c>
      <c r="C16" s="10" t="s">
        <v>48</v>
      </c>
      <c r="D16" s="10">
        <v>50</v>
      </c>
      <c r="E16" s="10" t="s">
        <v>22</v>
      </c>
      <c r="F16" s="10" t="s">
        <v>23</v>
      </c>
      <c r="G16" s="80">
        <f>SUM(D16:D19)</f>
        <v>159</v>
      </c>
      <c r="H16" s="80">
        <v>3</v>
      </c>
      <c r="I16" s="80" t="s">
        <v>432</v>
      </c>
      <c r="J16" s="90" t="s">
        <v>434</v>
      </c>
    </row>
    <row r="17" spans="1:10">
      <c r="A17" s="8" t="s">
        <v>46</v>
      </c>
      <c r="B17" s="61" t="s">
        <v>49</v>
      </c>
      <c r="C17" s="10" t="s">
        <v>50</v>
      </c>
      <c r="D17" s="10">
        <v>43</v>
      </c>
      <c r="E17" s="10" t="s">
        <v>28</v>
      </c>
      <c r="F17" s="10" t="s">
        <v>23</v>
      </c>
      <c r="G17" s="80"/>
      <c r="H17" s="80"/>
      <c r="I17" s="80"/>
      <c r="J17" s="90"/>
    </row>
    <row r="18" spans="1:10">
      <c r="A18" s="8" t="s">
        <v>46</v>
      </c>
      <c r="B18" s="61" t="s">
        <v>51</v>
      </c>
      <c r="C18" s="10" t="s">
        <v>52</v>
      </c>
      <c r="D18" s="10">
        <v>29</v>
      </c>
      <c r="E18" s="10" t="s">
        <v>28</v>
      </c>
      <c r="F18" s="10" t="s">
        <v>23</v>
      </c>
      <c r="G18" s="80"/>
      <c r="H18" s="80"/>
      <c r="I18" s="80"/>
      <c r="J18" s="90"/>
    </row>
    <row r="19" spans="1:10">
      <c r="A19" s="8" t="s">
        <v>106</v>
      </c>
      <c r="B19" s="61" t="s">
        <v>107</v>
      </c>
      <c r="C19" s="10" t="s">
        <v>108</v>
      </c>
      <c r="D19" s="10">
        <v>37</v>
      </c>
      <c r="E19" s="10" t="s">
        <v>22</v>
      </c>
      <c r="F19" s="10" t="s">
        <v>23</v>
      </c>
      <c r="G19" s="80"/>
      <c r="H19" s="80"/>
      <c r="I19" s="80"/>
      <c r="J19" s="90"/>
    </row>
    <row r="20" spans="1:10">
      <c r="A20" s="8" t="s">
        <v>53</v>
      </c>
      <c r="B20" s="61" t="s">
        <v>54</v>
      </c>
      <c r="C20" s="10" t="s">
        <v>55</v>
      </c>
      <c r="D20" s="10">
        <v>18</v>
      </c>
      <c r="E20" s="10" t="s">
        <v>22</v>
      </c>
      <c r="F20" s="10" t="s">
        <v>23</v>
      </c>
      <c r="G20" s="80">
        <f>SUM(D20:D32)</f>
        <v>159</v>
      </c>
      <c r="H20" s="80">
        <v>4</v>
      </c>
      <c r="I20" s="80" t="s">
        <v>435</v>
      </c>
      <c r="J20" s="90" t="s">
        <v>436</v>
      </c>
    </row>
    <row r="21" spans="1:10">
      <c r="A21" s="8" t="s">
        <v>53</v>
      </c>
      <c r="B21" s="61" t="s">
        <v>56</v>
      </c>
      <c r="C21" s="10" t="s">
        <v>55</v>
      </c>
      <c r="D21" s="10">
        <v>7</v>
      </c>
      <c r="E21" s="10" t="s">
        <v>22</v>
      </c>
      <c r="F21" s="10" t="s">
        <v>23</v>
      </c>
      <c r="G21" s="80"/>
      <c r="H21" s="80"/>
      <c r="I21" s="80"/>
      <c r="J21" s="90"/>
    </row>
    <row r="22" spans="1:10">
      <c r="A22" s="8" t="s">
        <v>53</v>
      </c>
      <c r="B22" s="61" t="s">
        <v>57</v>
      </c>
      <c r="C22" s="10" t="s">
        <v>58</v>
      </c>
      <c r="D22" s="10">
        <v>3</v>
      </c>
      <c r="E22" s="10" t="s">
        <v>22</v>
      </c>
      <c r="F22" s="10" t="s">
        <v>23</v>
      </c>
      <c r="G22" s="80"/>
      <c r="H22" s="80"/>
      <c r="I22" s="80"/>
      <c r="J22" s="90"/>
    </row>
    <row r="23" spans="1:10">
      <c r="A23" s="8" t="s">
        <v>53</v>
      </c>
      <c r="B23" s="61" t="s">
        <v>59</v>
      </c>
      <c r="C23" s="10" t="s">
        <v>60</v>
      </c>
      <c r="D23" s="10">
        <v>21</v>
      </c>
      <c r="E23" s="10" t="s">
        <v>22</v>
      </c>
      <c r="F23" s="10" t="s">
        <v>23</v>
      </c>
      <c r="G23" s="80"/>
      <c r="H23" s="80"/>
      <c r="I23" s="80"/>
      <c r="J23" s="90"/>
    </row>
    <row r="24" spans="1:10">
      <c r="A24" s="8" t="s">
        <v>68</v>
      </c>
      <c r="B24" s="61" t="s">
        <v>69</v>
      </c>
      <c r="C24" s="10" t="s">
        <v>70</v>
      </c>
      <c r="D24" s="10">
        <v>7</v>
      </c>
      <c r="E24" s="10" t="s">
        <v>22</v>
      </c>
      <c r="F24" s="10" t="s">
        <v>23</v>
      </c>
      <c r="G24" s="80"/>
      <c r="H24" s="80"/>
      <c r="I24" s="80"/>
      <c r="J24" s="90"/>
    </row>
    <row r="25" spans="1:10">
      <c r="A25" s="8" t="s">
        <v>75</v>
      </c>
      <c r="B25" s="61" t="s">
        <v>76</v>
      </c>
      <c r="C25" s="10" t="s">
        <v>77</v>
      </c>
      <c r="D25" s="10">
        <v>28</v>
      </c>
      <c r="E25" s="10" t="s">
        <v>22</v>
      </c>
      <c r="F25" s="10" t="s">
        <v>23</v>
      </c>
      <c r="G25" s="80"/>
      <c r="H25" s="80"/>
      <c r="I25" s="80"/>
      <c r="J25" s="90"/>
    </row>
    <row r="26" spans="1:10">
      <c r="A26" s="8" t="s">
        <v>87</v>
      </c>
      <c r="B26" s="61" t="s">
        <v>88</v>
      </c>
      <c r="C26" s="10" t="s">
        <v>89</v>
      </c>
      <c r="D26" s="10">
        <v>9</v>
      </c>
      <c r="E26" s="10" t="s">
        <v>22</v>
      </c>
      <c r="F26" s="10" t="s">
        <v>23</v>
      </c>
      <c r="G26" s="80"/>
      <c r="H26" s="80"/>
      <c r="I26" s="80"/>
      <c r="J26" s="90"/>
    </row>
    <row r="27" spans="1:10">
      <c r="A27" s="8" t="s">
        <v>87</v>
      </c>
      <c r="B27" s="61" t="s">
        <v>90</v>
      </c>
      <c r="C27" s="10" t="s">
        <v>91</v>
      </c>
      <c r="D27" s="10">
        <v>30</v>
      </c>
      <c r="E27" s="10" t="s">
        <v>22</v>
      </c>
      <c r="F27" s="10" t="s">
        <v>23</v>
      </c>
      <c r="G27" s="80"/>
      <c r="H27" s="80"/>
      <c r="I27" s="80"/>
      <c r="J27" s="90"/>
    </row>
    <row r="28" spans="1:10">
      <c r="A28" s="8" t="s">
        <v>92</v>
      </c>
      <c r="B28" s="61" t="s">
        <v>93</v>
      </c>
      <c r="C28" s="10" t="s">
        <v>94</v>
      </c>
      <c r="D28" s="10">
        <v>3</v>
      </c>
      <c r="E28" s="10" t="s">
        <v>22</v>
      </c>
      <c r="F28" s="10" t="s">
        <v>23</v>
      </c>
      <c r="G28" s="80"/>
      <c r="H28" s="80"/>
      <c r="I28" s="80"/>
      <c r="J28" s="90"/>
    </row>
    <row r="29" spans="1:10">
      <c r="A29" s="8" t="s">
        <v>92</v>
      </c>
      <c r="B29" s="61" t="s">
        <v>95</v>
      </c>
      <c r="C29" s="10" t="s">
        <v>96</v>
      </c>
      <c r="D29" s="10">
        <v>24</v>
      </c>
      <c r="E29" s="10" t="s">
        <v>22</v>
      </c>
      <c r="F29" s="10" t="s">
        <v>23</v>
      </c>
      <c r="G29" s="80"/>
      <c r="H29" s="80"/>
      <c r="I29" s="80"/>
      <c r="J29" s="90"/>
    </row>
    <row r="30" spans="1:10">
      <c r="A30" s="8" t="s">
        <v>97</v>
      </c>
      <c r="B30" s="61" t="s">
        <v>98</v>
      </c>
      <c r="C30" s="10" t="s">
        <v>99</v>
      </c>
      <c r="D30" s="10">
        <v>3</v>
      </c>
      <c r="E30" s="10" t="s">
        <v>22</v>
      </c>
      <c r="F30" s="10" t="s">
        <v>23</v>
      </c>
      <c r="G30" s="80"/>
      <c r="H30" s="80"/>
      <c r="I30" s="80"/>
      <c r="J30" s="90"/>
    </row>
    <row r="31" spans="1:10">
      <c r="A31" s="8" t="s">
        <v>97</v>
      </c>
      <c r="B31" s="61" t="s">
        <v>100</v>
      </c>
      <c r="C31" s="10" t="s">
        <v>101</v>
      </c>
      <c r="D31" s="10">
        <v>3</v>
      </c>
      <c r="E31" s="10" t="s">
        <v>22</v>
      </c>
      <c r="F31" s="10" t="s">
        <v>23</v>
      </c>
      <c r="G31" s="80"/>
      <c r="H31" s="80"/>
      <c r="I31" s="80"/>
      <c r="J31" s="90"/>
    </row>
    <row r="32" spans="1:10">
      <c r="A32" s="8" t="s">
        <v>97</v>
      </c>
      <c r="B32" s="61" t="s">
        <v>102</v>
      </c>
      <c r="C32" s="10" t="s">
        <v>103</v>
      </c>
      <c r="D32" s="10">
        <v>3</v>
      </c>
      <c r="E32" s="10" t="s">
        <v>22</v>
      </c>
      <c r="F32" s="10" t="s">
        <v>23</v>
      </c>
      <c r="G32" s="80"/>
      <c r="H32" s="80"/>
      <c r="I32" s="80"/>
      <c r="J32" s="90"/>
    </row>
    <row r="33" spans="1:10">
      <c r="A33" s="8" t="s">
        <v>115</v>
      </c>
      <c r="B33" s="61" t="s">
        <v>116</v>
      </c>
      <c r="C33" s="10" t="s">
        <v>117</v>
      </c>
      <c r="D33" s="10">
        <v>31</v>
      </c>
      <c r="E33" s="10" t="s">
        <v>22</v>
      </c>
      <c r="F33" s="10" t="s">
        <v>112</v>
      </c>
      <c r="G33" s="80">
        <f>SUM(D33:D36)</f>
        <v>157</v>
      </c>
      <c r="H33" s="80">
        <v>5</v>
      </c>
      <c r="I33" s="88" t="s">
        <v>437</v>
      </c>
      <c r="J33" s="89" t="s">
        <v>438</v>
      </c>
    </row>
    <row r="34" spans="1:10">
      <c r="A34" s="8" t="s">
        <v>115</v>
      </c>
      <c r="B34" s="61" t="s">
        <v>118</v>
      </c>
      <c r="C34" s="10" t="s">
        <v>119</v>
      </c>
      <c r="D34" s="10">
        <v>32</v>
      </c>
      <c r="E34" s="10" t="s">
        <v>22</v>
      </c>
      <c r="F34" s="10" t="s">
        <v>112</v>
      </c>
      <c r="G34" s="80"/>
      <c r="H34" s="80"/>
      <c r="I34" s="80"/>
      <c r="J34" s="90"/>
    </row>
    <row r="35" spans="1:10">
      <c r="A35" s="8" t="s">
        <v>115</v>
      </c>
      <c r="B35" s="61" t="s">
        <v>120</v>
      </c>
      <c r="C35" s="10" t="s">
        <v>121</v>
      </c>
      <c r="D35" s="10">
        <v>76</v>
      </c>
      <c r="E35" s="10" t="s">
        <v>28</v>
      </c>
      <c r="F35" s="10" t="s">
        <v>112</v>
      </c>
      <c r="G35" s="80"/>
      <c r="H35" s="80"/>
      <c r="I35" s="80"/>
      <c r="J35" s="90"/>
    </row>
    <row r="36" spans="1:10">
      <c r="A36" s="8" t="s">
        <v>115</v>
      </c>
      <c r="B36" s="61" t="s">
        <v>122</v>
      </c>
      <c r="C36" s="10" t="s">
        <v>123</v>
      </c>
      <c r="D36" s="10">
        <v>18</v>
      </c>
      <c r="E36" s="10" t="s">
        <v>28</v>
      </c>
      <c r="F36" s="10" t="s">
        <v>112</v>
      </c>
      <c r="G36" s="80"/>
      <c r="H36" s="80"/>
      <c r="I36" s="80"/>
      <c r="J36" s="90"/>
    </row>
    <row r="37" spans="1:10">
      <c r="A37" s="8" t="s">
        <v>191</v>
      </c>
      <c r="B37" s="61" t="s">
        <v>192</v>
      </c>
      <c r="C37" s="10" t="s">
        <v>193</v>
      </c>
      <c r="D37" s="10">
        <v>9</v>
      </c>
      <c r="E37" s="10" t="s">
        <v>22</v>
      </c>
      <c r="F37" s="10" t="s">
        <v>112</v>
      </c>
      <c r="G37" s="80">
        <f>SUM(D37:D43)</f>
        <v>169</v>
      </c>
      <c r="H37" s="80">
        <v>6</v>
      </c>
      <c r="I37" s="88" t="s">
        <v>437</v>
      </c>
      <c r="J37" s="89" t="s">
        <v>439</v>
      </c>
    </row>
    <row r="38" spans="1:10">
      <c r="A38" s="8" t="s">
        <v>191</v>
      </c>
      <c r="B38" s="61" t="s">
        <v>194</v>
      </c>
      <c r="C38" s="10" t="s">
        <v>195</v>
      </c>
      <c r="D38" s="10">
        <v>19</v>
      </c>
      <c r="E38" s="10" t="s">
        <v>22</v>
      </c>
      <c r="F38" s="10" t="s">
        <v>112</v>
      </c>
      <c r="G38" s="80"/>
      <c r="H38" s="80"/>
      <c r="I38" s="80"/>
      <c r="J38" s="90"/>
    </row>
    <row r="39" spans="1:10">
      <c r="A39" s="8" t="s">
        <v>191</v>
      </c>
      <c r="B39" s="61" t="s">
        <v>196</v>
      </c>
      <c r="C39" s="10" t="s">
        <v>197</v>
      </c>
      <c r="D39" s="10">
        <v>7</v>
      </c>
      <c r="E39" s="10" t="s">
        <v>22</v>
      </c>
      <c r="F39" s="10" t="s">
        <v>112</v>
      </c>
      <c r="G39" s="80"/>
      <c r="H39" s="80"/>
      <c r="I39" s="80"/>
      <c r="J39" s="90"/>
    </row>
    <row r="40" spans="1:10">
      <c r="A40" s="8" t="s">
        <v>191</v>
      </c>
      <c r="B40" s="61" t="s">
        <v>198</v>
      </c>
      <c r="C40" s="10" t="s">
        <v>199</v>
      </c>
      <c r="D40" s="10">
        <v>22</v>
      </c>
      <c r="E40" s="10" t="s">
        <v>22</v>
      </c>
      <c r="F40" s="10" t="s">
        <v>112</v>
      </c>
      <c r="G40" s="80"/>
      <c r="H40" s="80"/>
      <c r="I40" s="80"/>
      <c r="J40" s="90"/>
    </row>
    <row r="41" spans="1:10">
      <c r="A41" s="8" t="s">
        <v>191</v>
      </c>
      <c r="B41" s="61" t="s">
        <v>200</v>
      </c>
      <c r="C41" s="10" t="s">
        <v>201</v>
      </c>
      <c r="D41" s="10">
        <v>19</v>
      </c>
      <c r="E41" s="10" t="s">
        <v>22</v>
      </c>
      <c r="F41" s="10" t="s">
        <v>112</v>
      </c>
      <c r="G41" s="80"/>
      <c r="H41" s="80"/>
      <c r="I41" s="80"/>
      <c r="J41" s="90"/>
    </row>
    <row r="42" spans="1:10">
      <c r="A42" s="8" t="s">
        <v>191</v>
      </c>
      <c r="B42" s="61" t="s">
        <v>110</v>
      </c>
      <c r="C42" s="10" t="s">
        <v>111</v>
      </c>
      <c r="D42" s="10">
        <v>34</v>
      </c>
      <c r="E42" s="10" t="s">
        <v>28</v>
      </c>
      <c r="F42" s="10" t="s">
        <v>112</v>
      </c>
      <c r="G42" s="80"/>
      <c r="H42" s="80"/>
      <c r="I42" s="80"/>
      <c r="J42" s="90"/>
    </row>
    <row r="43" spans="1:10">
      <c r="A43" s="8" t="s">
        <v>191</v>
      </c>
      <c r="B43" s="61" t="s">
        <v>202</v>
      </c>
      <c r="C43" s="10" t="s">
        <v>203</v>
      </c>
      <c r="D43" s="10">
        <v>59</v>
      </c>
      <c r="E43" s="10" t="s">
        <v>28</v>
      </c>
      <c r="F43" s="10" t="s">
        <v>112</v>
      </c>
      <c r="G43" s="80"/>
      <c r="H43" s="80"/>
      <c r="I43" s="80"/>
      <c r="J43" s="90"/>
    </row>
    <row r="44" spans="1:10">
      <c r="A44" s="8" t="s">
        <v>137</v>
      </c>
      <c r="B44" s="61" t="s">
        <v>138</v>
      </c>
      <c r="C44" s="10" t="s">
        <v>139</v>
      </c>
      <c r="D44" s="10">
        <v>27</v>
      </c>
      <c r="E44" s="10" t="s">
        <v>22</v>
      </c>
      <c r="F44" s="10" t="s">
        <v>112</v>
      </c>
      <c r="G44" s="80">
        <f>SUM(D44:D51)</f>
        <v>161</v>
      </c>
      <c r="H44" s="80">
        <v>7</v>
      </c>
      <c r="I44" s="88" t="s">
        <v>435</v>
      </c>
      <c r="J44" s="89" t="s">
        <v>440</v>
      </c>
    </row>
    <row r="45" spans="1:10">
      <c r="A45" s="8" t="s">
        <v>137</v>
      </c>
      <c r="B45" s="61" t="s">
        <v>140</v>
      </c>
      <c r="C45" s="10" t="s">
        <v>141</v>
      </c>
      <c r="D45" s="10">
        <v>4</v>
      </c>
      <c r="E45" s="10" t="s">
        <v>22</v>
      </c>
      <c r="F45" s="10" t="s">
        <v>112</v>
      </c>
      <c r="G45" s="80"/>
      <c r="H45" s="80"/>
      <c r="I45" s="80"/>
      <c r="J45" s="90"/>
    </row>
    <row r="46" spans="1:10">
      <c r="A46" s="8" t="s">
        <v>137</v>
      </c>
      <c r="B46" s="61" t="s">
        <v>142</v>
      </c>
      <c r="C46" s="10" t="s">
        <v>143</v>
      </c>
      <c r="D46" s="10">
        <v>8</v>
      </c>
      <c r="E46" s="10" t="s">
        <v>22</v>
      </c>
      <c r="F46" s="10" t="s">
        <v>112</v>
      </c>
      <c r="G46" s="80"/>
      <c r="H46" s="80"/>
      <c r="I46" s="80"/>
      <c r="J46" s="90"/>
    </row>
    <row r="47" spans="1:10">
      <c r="A47" s="8" t="s">
        <v>137</v>
      </c>
      <c r="B47" s="61" t="s">
        <v>144</v>
      </c>
      <c r="C47" s="10" t="s">
        <v>145</v>
      </c>
      <c r="D47" s="10">
        <v>3</v>
      </c>
      <c r="E47" s="10" t="s">
        <v>22</v>
      </c>
      <c r="F47" s="10" t="s">
        <v>112</v>
      </c>
      <c r="G47" s="80"/>
      <c r="H47" s="80"/>
      <c r="I47" s="80"/>
      <c r="J47" s="90"/>
    </row>
    <row r="48" spans="1:10">
      <c r="A48" s="8" t="s">
        <v>137</v>
      </c>
      <c r="B48" s="61" t="s">
        <v>146</v>
      </c>
      <c r="C48" s="10" t="s">
        <v>147</v>
      </c>
      <c r="D48" s="10">
        <v>10</v>
      </c>
      <c r="E48" s="10" t="s">
        <v>22</v>
      </c>
      <c r="F48" s="10" t="s">
        <v>112</v>
      </c>
      <c r="G48" s="80"/>
      <c r="H48" s="80"/>
      <c r="I48" s="80"/>
      <c r="J48" s="90"/>
    </row>
    <row r="49" spans="1:10">
      <c r="A49" s="8" t="s">
        <v>152</v>
      </c>
      <c r="B49" s="61" t="s">
        <v>153</v>
      </c>
      <c r="C49" s="10" t="s">
        <v>154</v>
      </c>
      <c r="D49" s="10">
        <v>45</v>
      </c>
      <c r="E49" s="10" t="s">
        <v>22</v>
      </c>
      <c r="F49" s="10" t="s">
        <v>112</v>
      </c>
      <c r="G49" s="80"/>
      <c r="H49" s="80"/>
      <c r="I49" s="80"/>
      <c r="J49" s="90"/>
    </row>
    <row r="50" spans="1:10">
      <c r="A50" s="8" t="s">
        <v>152</v>
      </c>
      <c r="B50" s="61" t="s">
        <v>155</v>
      </c>
      <c r="C50" s="10" t="s">
        <v>156</v>
      </c>
      <c r="D50" s="10">
        <v>56</v>
      </c>
      <c r="E50" s="10" t="s">
        <v>28</v>
      </c>
      <c r="F50" s="10" t="s">
        <v>112</v>
      </c>
      <c r="G50" s="80"/>
      <c r="H50" s="80"/>
      <c r="I50" s="80"/>
      <c r="J50" s="90"/>
    </row>
    <row r="51" spans="1:10">
      <c r="A51" s="8" t="s">
        <v>173</v>
      </c>
      <c r="B51" s="61" t="s">
        <v>174</v>
      </c>
      <c r="C51" s="10" t="s">
        <v>175</v>
      </c>
      <c r="D51" s="10">
        <v>8</v>
      </c>
      <c r="E51" s="10" t="s">
        <v>22</v>
      </c>
      <c r="F51" s="10" t="s">
        <v>112</v>
      </c>
      <c r="G51" s="80"/>
      <c r="H51" s="80"/>
      <c r="I51" s="80"/>
      <c r="J51" s="90"/>
    </row>
    <row r="52" spans="1:10">
      <c r="A52" s="8" t="s">
        <v>164</v>
      </c>
      <c r="B52" s="61" t="s">
        <v>165</v>
      </c>
      <c r="C52" s="10" t="s">
        <v>166</v>
      </c>
      <c r="D52" s="10">
        <v>4</v>
      </c>
      <c r="E52" s="10" t="s">
        <v>22</v>
      </c>
      <c r="F52" s="10" t="s">
        <v>112</v>
      </c>
      <c r="G52" s="80">
        <f>SUM(D52:D58)</f>
        <v>173</v>
      </c>
      <c r="H52" s="80">
        <v>8</v>
      </c>
      <c r="I52" s="88" t="s">
        <v>441</v>
      </c>
      <c r="J52" s="89" t="s">
        <v>442</v>
      </c>
    </row>
    <row r="53" spans="1:10">
      <c r="A53" s="8" t="s">
        <v>164</v>
      </c>
      <c r="B53" s="61" t="s">
        <v>167</v>
      </c>
      <c r="C53" s="10" t="s">
        <v>168</v>
      </c>
      <c r="D53" s="10">
        <v>37</v>
      </c>
      <c r="E53" s="10" t="s">
        <v>22</v>
      </c>
      <c r="F53" s="10" t="s">
        <v>112</v>
      </c>
      <c r="G53" s="80"/>
      <c r="H53" s="80"/>
      <c r="I53" s="80"/>
      <c r="J53" s="90"/>
    </row>
    <row r="54" spans="1:10">
      <c r="A54" s="8" t="s">
        <v>164</v>
      </c>
      <c r="B54" s="61" t="s">
        <v>169</v>
      </c>
      <c r="C54" s="10" t="s">
        <v>170</v>
      </c>
      <c r="D54" s="10">
        <v>8</v>
      </c>
      <c r="E54" s="10" t="s">
        <v>22</v>
      </c>
      <c r="F54" s="10" t="s">
        <v>112</v>
      </c>
      <c r="G54" s="80"/>
      <c r="H54" s="80"/>
      <c r="I54" s="80"/>
      <c r="J54" s="90"/>
    </row>
    <row r="55" spans="1:10">
      <c r="A55" s="8" t="s">
        <v>164</v>
      </c>
      <c r="B55" s="61" t="s">
        <v>171</v>
      </c>
      <c r="C55" s="10" t="s">
        <v>172</v>
      </c>
      <c r="D55" s="10">
        <v>34</v>
      </c>
      <c r="E55" s="10" t="s">
        <v>28</v>
      </c>
      <c r="F55" s="10" t="s">
        <v>112</v>
      </c>
      <c r="G55" s="80"/>
      <c r="H55" s="80"/>
      <c r="I55" s="80"/>
      <c r="J55" s="90"/>
    </row>
    <row r="56" spans="1:10">
      <c r="A56" s="8" t="s">
        <v>204</v>
      </c>
      <c r="B56" s="61" t="s">
        <v>169</v>
      </c>
      <c r="C56" s="10" t="s">
        <v>170</v>
      </c>
      <c r="D56" s="10">
        <v>8</v>
      </c>
      <c r="E56" s="10" t="s">
        <v>22</v>
      </c>
      <c r="F56" s="10" t="s">
        <v>112</v>
      </c>
      <c r="G56" s="80"/>
      <c r="H56" s="80"/>
      <c r="I56" s="80"/>
      <c r="J56" s="90"/>
    </row>
    <row r="57" spans="1:10">
      <c r="A57" s="8" t="s">
        <v>204</v>
      </c>
      <c r="B57" s="61" t="s">
        <v>196</v>
      </c>
      <c r="C57" s="10" t="s">
        <v>197</v>
      </c>
      <c r="D57" s="10">
        <v>52</v>
      </c>
      <c r="E57" s="10" t="s">
        <v>22</v>
      </c>
      <c r="F57" s="10" t="s">
        <v>112</v>
      </c>
      <c r="G57" s="80"/>
      <c r="H57" s="80"/>
      <c r="I57" s="80"/>
      <c r="J57" s="90"/>
    </row>
    <row r="58" spans="1:10">
      <c r="A58" s="8" t="s">
        <v>204</v>
      </c>
      <c r="B58" s="61" t="s">
        <v>113</v>
      </c>
      <c r="C58" s="10" t="s">
        <v>114</v>
      </c>
      <c r="D58" s="10">
        <v>30</v>
      </c>
      <c r="E58" s="10" t="s">
        <v>28</v>
      </c>
      <c r="F58" s="10" t="s">
        <v>112</v>
      </c>
      <c r="G58" s="80"/>
      <c r="H58" s="80"/>
      <c r="I58" s="80"/>
      <c r="J58" s="90"/>
    </row>
    <row r="59" spans="1:10">
      <c r="A59" s="8" t="s">
        <v>124</v>
      </c>
      <c r="B59" s="61" t="s">
        <v>125</v>
      </c>
      <c r="C59" s="10" t="s">
        <v>126</v>
      </c>
      <c r="D59" s="10">
        <v>7</v>
      </c>
      <c r="E59" s="10" t="s">
        <v>22</v>
      </c>
      <c r="F59" s="10" t="s">
        <v>112</v>
      </c>
      <c r="G59" s="80">
        <f>SUM(D59:D71)</f>
        <v>165</v>
      </c>
      <c r="H59" s="80">
        <v>9</v>
      </c>
      <c r="I59" s="88" t="s">
        <v>441</v>
      </c>
      <c r="J59" s="89" t="s">
        <v>443</v>
      </c>
    </row>
    <row r="60" spans="1:10">
      <c r="A60" s="8" t="s">
        <v>124</v>
      </c>
      <c r="B60" s="61" t="s">
        <v>127</v>
      </c>
      <c r="C60" s="10" t="s">
        <v>128</v>
      </c>
      <c r="D60" s="10">
        <v>13</v>
      </c>
      <c r="E60" s="10" t="s">
        <v>22</v>
      </c>
      <c r="F60" s="10" t="s">
        <v>112</v>
      </c>
      <c r="G60" s="80"/>
      <c r="H60" s="80"/>
      <c r="I60" s="80"/>
      <c r="J60" s="90"/>
    </row>
    <row r="61" spans="1:10">
      <c r="A61" s="8" t="s">
        <v>124</v>
      </c>
      <c r="B61" s="61" t="s">
        <v>129</v>
      </c>
      <c r="C61" s="10" t="s">
        <v>130</v>
      </c>
      <c r="D61" s="10">
        <v>6</v>
      </c>
      <c r="E61" s="10" t="s">
        <v>22</v>
      </c>
      <c r="F61" s="10" t="s">
        <v>112</v>
      </c>
      <c r="G61" s="80"/>
      <c r="H61" s="80"/>
      <c r="I61" s="80"/>
      <c r="J61" s="90"/>
    </row>
    <row r="62" spans="1:10">
      <c r="A62" s="8" t="s">
        <v>124</v>
      </c>
      <c r="B62" s="61" t="s">
        <v>131</v>
      </c>
      <c r="C62" s="10" t="s">
        <v>132</v>
      </c>
      <c r="D62" s="10">
        <v>14</v>
      </c>
      <c r="E62" s="10" t="s">
        <v>22</v>
      </c>
      <c r="F62" s="10" t="s">
        <v>112</v>
      </c>
      <c r="G62" s="80"/>
      <c r="H62" s="80"/>
      <c r="I62" s="80"/>
      <c r="J62" s="90"/>
    </row>
    <row r="63" spans="1:10">
      <c r="A63" s="8" t="s">
        <v>124</v>
      </c>
      <c r="B63" s="61" t="s">
        <v>133</v>
      </c>
      <c r="C63" s="10" t="s">
        <v>134</v>
      </c>
      <c r="D63" s="10">
        <v>19</v>
      </c>
      <c r="E63" s="10" t="s">
        <v>28</v>
      </c>
      <c r="F63" s="10" t="s">
        <v>112</v>
      </c>
      <c r="G63" s="80"/>
      <c r="H63" s="80"/>
      <c r="I63" s="80"/>
      <c r="J63" s="90"/>
    </row>
    <row r="64" spans="1:10">
      <c r="A64" s="8" t="s">
        <v>124</v>
      </c>
      <c r="B64" s="61" t="s">
        <v>135</v>
      </c>
      <c r="C64" s="10" t="s">
        <v>136</v>
      </c>
      <c r="D64" s="10">
        <v>33</v>
      </c>
      <c r="E64" s="10" t="s">
        <v>28</v>
      </c>
      <c r="F64" s="10" t="s">
        <v>112</v>
      </c>
      <c r="G64" s="80"/>
      <c r="H64" s="80"/>
      <c r="I64" s="80"/>
      <c r="J64" s="90"/>
    </row>
    <row r="65" spans="1:10">
      <c r="A65" s="8" t="s">
        <v>157</v>
      </c>
      <c r="B65" s="61" t="s">
        <v>158</v>
      </c>
      <c r="C65" s="10" t="s">
        <v>159</v>
      </c>
      <c r="D65" s="10">
        <v>20</v>
      </c>
      <c r="E65" s="10" t="s">
        <v>22</v>
      </c>
      <c r="F65" s="10" t="s">
        <v>112</v>
      </c>
      <c r="G65" s="80"/>
      <c r="H65" s="80"/>
      <c r="I65" s="80"/>
      <c r="J65" s="90"/>
    </row>
    <row r="66" spans="1:10">
      <c r="A66" s="8" t="s">
        <v>157</v>
      </c>
      <c r="B66" s="61" t="s">
        <v>160</v>
      </c>
      <c r="C66" s="10" t="s">
        <v>161</v>
      </c>
      <c r="D66" s="10">
        <v>4</v>
      </c>
      <c r="E66" s="10" t="s">
        <v>22</v>
      </c>
      <c r="F66" s="10" t="s">
        <v>112</v>
      </c>
      <c r="G66" s="80"/>
      <c r="H66" s="80"/>
      <c r="I66" s="80"/>
      <c r="J66" s="90"/>
    </row>
    <row r="67" spans="1:10">
      <c r="A67" s="8" t="s">
        <v>157</v>
      </c>
      <c r="B67" s="61" t="s">
        <v>162</v>
      </c>
      <c r="C67" s="10" t="s">
        <v>163</v>
      </c>
      <c r="D67" s="10">
        <v>20</v>
      </c>
      <c r="E67" s="10" t="s">
        <v>22</v>
      </c>
      <c r="F67" s="10" t="s">
        <v>112</v>
      </c>
      <c r="G67" s="80"/>
      <c r="H67" s="80"/>
      <c r="I67" s="80"/>
      <c r="J67" s="90"/>
    </row>
    <row r="68" spans="1:10">
      <c r="A68" s="8" t="s">
        <v>109</v>
      </c>
      <c r="B68" s="61" t="s">
        <v>110</v>
      </c>
      <c r="C68" s="10" t="s">
        <v>111</v>
      </c>
      <c r="D68" s="10">
        <v>8</v>
      </c>
      <c r="E68" s="10" t="s">
        <v>28</v>
      </c>
      <c r="F68" s="10" t="s">
        <v>112</v>
      </c>
      <c r="G68" s="80"/>
      <c r="H68" s="80"/>
      <c r="I68" s="80"/>
      <c r="J68" s="90"/>
    </row>
    <row r="69" spans="1:10">
      <c r="A69" s="8" t="s">
        <v>109</v>
      </c>
      <c r="B69" s="61" t="s">
        <v>113</v>
      </c>
      <c r="C69" s="10" t="s">
        <v>114</v>
      </c>
      <c r="D69" s="10">
        <v>6</v>
      </c>
      <c r="E69" s="10" t="s">
        <v>28</v>
      </c>
      <c r="F69" s="10" t="s">
        <v>112</v>
      </c>
      <c r="G69" s="80"/>
      <c r="H69" s="80"/>
      <c r="I69" s="80"/>
      <c r="J69" s="90"/>
    </row>
    <row r="70" spans="1:10">
      <c r="A70" s="8" t="s">
        <v>205</v>
      </c>
      <c r="B70" s="61" t="s">
        <v>200</v>
      </c>
      <c r="C70" s="10" t="s">
        <v>201</v>
      </c>
      <c r="D70" s="10">
        <v>5</v>
      </c>
      <c r="E70" s="10" t="s">
        <v>22</v>
      </c>
      <c r="F70" s="10" t="s">
        <v>112</v>
      </c>
      <c r="G70" s="80"/>
      <c r="H70" s="80"/>
      <c r="I70" s="80"/>
      <c r="J70" s="90"/>
    </row>
    <row r="71" spans="1:10">
      <c r="A71" s="8" t="s">
        <v>205</v>
      </c>
      <c r="B71" s="61" t="s">
        <v>110</v>
      </c>
      <c r="C71" s="10" t="s">
        <v>111</v>
      </c>
      <c r="D71" s="10">
        <v>10</v>
      </c>
      <c r="E71" s="10" t="s">
        <v>28</v>
      </c>
      <c r="F71" s="10" t="s">
        <v>112</v>
      </c>
      <c r="G71" s="80"/>
      <c r="H71" s="80"/>
      <c r="I71" s="80"/>
      <c r="J71" s="90"/>
    </row>
    <row r="72" spans="1:10">
      <c r="A72" s="8" t="s">
        <v>176</v>
      </c>
      <c r="B72" s="61" t="s">
        <v>177</v>
      </c>
      <c r="C72" s="10" t="s">
        <v>178</v>
      </c>
      <c r="D72" s="10">
        <v>27</v>
      </c>
      <c r="E72" s="10" t="s">
        <v>22</v>
      </c>
      <c r="F72" s="10" t="s">
        <v>112</v>
      </c>
      <c r="G72" s="80">
        <f>SUM(D72:D83)</f>
        <v>168</v>
      </c>
      <c r="H72" s="80">
        <v>10</v>
      </c>
      <c r="I72" s="88" t="s">
        <v>441</v>
      </c>
      <c r="J72" s="89" t="s">
        <v>444</v>
      </c>
    </row>
    <row r="73" spans="1:10">
      <c r="A73" s="8" t="s">
        <v>176</v>
      </c>
      <c r="B73" s="61" t="s">
        <v>179</v>
      </c>
      <c r="C73" s="10" t="s">
        <v>180</v>
      </c>
      <c r="D73" s="10">
        <v>7</v>
      </c>
      <c r="E73" s="10" t="s">
        <v>22</v>
      </c>
      <c r="F73" s="10" t="s">
        <v>112</v>
      </c>
      <c r="G73" s="80"/>
      <c r="H73" s="80"/>
      <c r="I73" s="80"/>
      <c r="J73" s="90"/>
    </row>
    <row r="74" spans="1:10">
      <c r="A74" s="8" t="s">
        <v>176</v>
      </c>
      <c r="B74" s="61" t="s">
        <v>181</v>
      </c>
      <c r="C74" s="10" t="s">
        <v>182</v>
      </c>
      <c r="D74" s="10">
        <v>10</v>
      </c>
      <c r="E74" s="10" t="s">
        <v>22</v>
      </c>
      <c r="F74" s="10" t="s">
        <v>112</v>
      </c>
      <c r="G74" s="80"/>
      <c r="H74" s="80"/>
      <c r="I74" s="80"/>
      <c r="J74" s="90"/>
    </row>
    <row r="75" spans="1:10">
      <c r="A75" s="8" t="s">
        <v>176</v>
      </c>
      <c r="B75" s="61" t="s">
        <v>183</v>
      </c>
      <c r="C75" s="10" t="s">
        <v>184</v>
      </c>
      <c r="D75" s="10">
        <v>7</v>
      </c>
      <c r="E75" s="10" t="s">
        <v>22</v>
      </c>
      <c r="F75" s="10" t="s">
        <v>112</v>
      </c>
      <c r="G75" s="80"/>
      <c r="H75" s="80"/>
      <c r="I75" s="80"/>
      <c r="J75" s="90"/>
    </row>
    <row r="76" spans="1:10">
      <c r="A76" s="8" t="s">
        <v>176</v>
      </c>
      <c r="B76" s="61" t="s">
        <v>185</v>
      </c>
      <c r="C76" s="10" t="s">
        <v>186</v>
      </c>
      <c r="D76" s="10">
        <v>6</v>
      </c>
      <c r="E76" s="10" t="s">
        <v>28</v>
      </c>
      <c r="F76" s="10" t="s">
        <v>112</v>
      </c>
      <c r="G76" s="80"/>
      <c r="H76" s="80"/>
      <c r="I76" s="80"/>
      <c r="J76" s="90"/>
    </row>
    <row r="77" spans="1:10">
      <c r="A77" s="8" t="s">
        <v>176</v>
      </c>
      <c r="B77" s="61" t="s">
        <v>187</v>
      </c>
      <c r="C77" s="10" t="s">
        <v>188</v>
      </c>
      <c r="D77" s="10">
        <v>25</v>
      </c>
      <c r="E77" s="10" t="s">
        <v>28</v>
      </c>
      <c r="F77" s="10" t="s">
        <v>112</v>
      </c>
      <c r="G77" s="80"/>
      <c r="H77" s="80"/>
      <c r="I77" s="80"/>
      <c r="J77" s="90"/>
    </row>
    <row r="78" spans="1:10">
      <c r="A78" s="8" t="s">
        <v>176</v>
      </c>
      <c r="B78" s="61" t="s">
        <v>189</v>
      </c>
      <c r="C78" s="10" t="s">
        <v>190</v>
      </c>
      <c r="D78" s="10">
        <v>10</v>
      </c>
      <c r="E78" s="10" t="s">
        <v>28</v>
      </c>
      <c r="F78" s="10" t="s">
        <v>112</v>
      </c>
      <c r="G78" s="80"/>
      <c r="H78" s="80"/>
      <c r="I78" s="80"/>
      <c r="J78" s="90"/>
    </row>
    <row r="79" spans="1:10">
      <c r="A79" s="8" t="s">
        <v>206</v>
      </c>
      <c r="B79" s="61" t="s">
        <v>207</v>
      </c>
      <c r="C79" s="10" t="s">
        <v>208</v>
      </c>
      <c r="D79" s="10">
        <v>21</v>
      </c>
      <c r="E79" s="10" t="s">
        <v>22</v>
      </c>
      <c r="F79" s="10" t="s">
        <v>112</v>
      </c>
      <c r="G79" s="80"/>
      <c r="H79" s="80"/>
      <c r="I79" s="80"/>
      <c r="J79" s="90"/>
    </row>
    <row r="80" spans="1:10">
      <c r="A80" s="8" t="s">
        <v>206</v>
      </c>
      <c r="B80" s="61" t="s">
        <v>189</v>
      </c>
      <c r="C80" s="10" t="s">
        <v>190</v>
      </c>
      <c r="D80" s="10">
        <v>15</v>
      </c>
      <c r="E80" s="10" t="s">
        <v>28</v>
      </c>
      <c r="F80" s="10" t="s">
        <v>112</v>
      </c>
      <c r="G80" s="80"/>
      <c r="H80" s="80"/>
      <c r="I80" s="80"/>
      <c r="J80" s="90"/>
    </row>
    <row r="81" spans="1:10">
      <c r="A81" s="8" t="s">
        <v>209</v>
      </c>
      <c r="B81" s="61" t="s">
        <v>210</v>
      </c>
      <c r="C81" s="10" t="s">
        <v>211</v>
      </c>
      <c r="D81" s="10">
        <v>8</v>
      </c>
      <c r="E81" s="10" t="s">
        <v>22</v>
      </c>
      <c r="F81" s="10" t="s">
        <v>112</v>
      </c>
      <c r="G81" s="80"/>
      <c r="H81" s="80"/>
      <c r="I81" s="80"/>
      <c r="J81" s="90"/>
    </row>
    <row r="82" spans="1:10">
      <c r="A82" s="8" t="s">
        <v>209</v>
      </c>
      <c r="B82" s="61" t="s">
        <v>212</v>
      </c>
      <c r="C82" s="10" t="s">
        <v>213</v>
      </c>
      <c r="D82" s="10">
        <v>29</v>
      </c>
      <c r="E82" s="10" t="s">
        <v>22</v>
      </c>
      <c r="F82" s="10" t="s">
        <v>112</v>
      </c>
      <c r="G82" s="80"/>
      <c r="H82" s="80"/>
      <c r="I82" s="80"/>
      <c r="J82" s="90"/>
    </row>
    <row r="83" spans="1:10">
      <c r="A83" s="8" t="s">
        <v>209</v>
      </c>
      <c r="B83" s="61" t="s">
        <v>214</v>
      </c>
      <c r="C83" s="10" t="s">
        <v>215</v>
      </c>
      <c r="D83" s="10">
        <v>3</v>
      </c>
      <c r="E83" s="10" t="s">
        <v>22</v>
      </c>
      <c r="F83" s="10" t="s">
        <v>112</v>
      </c>
      <c r="G83" s="80"/>
      <c r="H83" s="80"/>
      <c r="I83" s="80"/>
      <c r="J83" s="90"/>
    </row>
    <row r="84" spans="1:10">
      <c r="A84" s="8" t="s">
        <v>216</v>
      </c>
      <c r="B84" s="61" t="s">
        <v>217</v>
      </c>
      <c r="C84" s="10" t="s">
        <v>218</v>
      </c>
      <c r="D84" s="10">
        <v>50</v>
      </c>
      <c r="E84" s="10" t="s">
        <v>22</v>
      </c>
      <c r="F84" s="10" t="s">
        <v>219</v>
      </c>
      <c r="G84" s="80">
        <f>SUM(D84:D90)</f>
        <v>179</v>
      </c>
      <c r="H84" s="80">
        <v>11</v>
      </c>
      <c r="I84" s="88" t="s">
        <v>445</v>
      </c>
      <c r="J84" s="89" t="s">
        <v>446</v>
      </c>
    </row>
    <row r="85" spans="1:10">
      <c r="A85" s="8" t="s">
        <v>216</v>
      </c>
      <c r="B85" s="61" t="s">
        <v>220</v>
      </c>
      <c r="C85" s="10" t="s">
        <v>221</v>
      </c>
      <c r="D85" s="10">
        <v>10</v>
      </c>
      <c r="E85" s="10" t="s">
        <v>22</v>
      </c>
      <c r="F85" s="10" t="s">
        <v>219</v>
      </c>
      <c r="G85" s="80"/>
      <c r="H85" s="80"/>
      <c r="I85" s="80"/>
      <c r="J85" s="90"/>
    </row>
    <row r="86" spans="1:10">
      <c r="A86" s="8" t="s">
        <v>216</v>
      </c>
      <c r="B86" s="61" t="s">
        <v>222</v>
      </c>
      <c r="C86" s="10" t="s">
        <v>223</v>
      </c>
      <c r="D86" s="10">
        <v>31</v>
      </c>
      <c r="E86" s="10" t="s">
        <v>28</v>
      </c>
      <c r="F86" s="10" t="s">
        <v>219</v>
      </c>
      <c r="G86" s="80"/>
      <c r="H86" s="80"/>
      <c r="I86" s="80"/>
      <c r="J86" s="90"/>
    </row>
    <row r="87" spans="1:10">
      <c r="A87" s="8" t="s">
        <v>216</v>
      </c>
      <c r="B87" s="61" t="s">
        <v>224</v>
      </c>
      <c r="C87" s="10" t="s">
        <v>221</v>
      </c>
      <c r="D87" s="10">
        <v>18</v>
      </c>
      <c r="E87" s="10" t="s">
        <v>28</v>
      </c>
      <c r="F87" s="10" t="s">
        <v>219</v>
      </c>
      <c r="G87" s="80"/>
      <c r="H87" s="80"/>
      <c r="I87" s="80"/>
      <c r="J87" s="90"/>
    </row>
    <row r="88" spans="1:10">
      <c r="A88" s="8" t="s">
        <v>272</v>
      </c>
      <c r="B88" s="61" t="s">
        <v>273</v>
      </c>
      <c r="C88" s="10" t="s">
        <v>274</v>
      </c>
      <c r="D88" s="10">
        <v>30</v>
      </c>
      <c r="E88" s="10" t="s">
        <v>22</v>
      </c>
      <c r="F88" s="10" t="s">
        <v>219</v>
      </c>
      <c r="G88" s="80"/>
      <c r="H88" s="80"/>
      <c r="I88" s="80"/>
      <c r="J88" s="90"/>
    </row>
    <row r="89" spans="1:10">
      <c r="A89" s="8" t="s">
        <v>272</v>
      </c>
      <c r="B89" s="61" t="s">
        <v>258</v>
      </c>
      <c r="C89" s="10" t="s">
        <v>259</v>
      </c>
      <c r="D89" s="10">
        <v>36</v>
      </c>
      <c r="E89" s="10" t="s">
        <v>28</v>
      </c>
      <c r="F89" s="10" t="s">
        <v>219</v>
      </c>
      <c r="G89" s="80"/>
      <c r="H89" s="80"/>
      <c r="I89" s="80"/>
      <c r="J89" s="90"/>
    </row>
    <row r="90" spans="1:10">
      <c r="A90" s="8" t="s">
        <v>272</v>
      </c>
      <c r="B90" s="61" t="s">
        <v>275</v>
      </c>
      <c r="C90" s="10" t="s">
        <v>276</v>
      </c>
      <c r="D90" s="10">
        <v>4</v>
      </c>
      <c r="E90" s="10" t="s">
        <v>28</v>
      </c>
      <c r="F90" s="10" t="s">
        <v>219</v>
      </c>
      <c r="G90" s="80"/>
      <c r="H90" s="80"/>
      <c r="I90" s="80"/>
      <c r="J90" s="90"/>
    </row>
    <row r="91" spans="1:10">
      <c r="A91" s="8" t="s">
        <v>277</v>
      </c>
      <c r="B91" s="61" t="s">
        <v>251</v>
      </c>
      <c r="C91" s="10" t="s">
        <v>252</v>
      </c>
      <c r="D91" s="10">
        <v>13</v>
      </c>
      <c r="E91" s="10" t="s">
        <v>22</v>
      </c>
      <c r="F91" s="10" t="s">
        <v>219</v>
      </c>
      <c r="G91" s="80">
        <f>SUM(D91:D98)</f>
        <v>131</v>
      </c>
      <c r="H91" s="80">
        <v>12</v>
      </c>
      <c r="I91" s="88" t="s">
        <v>447</v>
      </c>
      <c r="J91" s="89" t="s">
        <v>448</v>
      </c>
    </row>
    <row r="92" spans="1:10">
      <c r="A92" s="8" t="s">
        <v>277</v>
      </c>
      <c r="B92" s="61" t="s">
        <v>253</v>
      </c>
      <c r="C92" s="10" t="s">
        <v>70</v>
      </c>
      <c r="D92" s="10">
        <v>6</v>
      </c>
      <c r="E92" s="10" t="s">
        <v>22</v>
      </c>
      <c r="F92" s="10" t="s">
        <v>219</v>
      </c>
      <c r="G92" s="80"/>
      <c r="H92" s="80"/>
      <c r="I92" s="80"/>
      <c r="J92" s="90"/>
    </row>
    <row r="93" spans="1:10">
      <c r="A93" s="8" t="s">
        <v>277</v>
      </c>
      <c r="B93" s="61" t="s">
        <v>254</v>
      </c>
      <c r="C93" s="10" t="s">
        <v>255</v>
      </c>
      <c r="D93" s="10">
        <v>7</v>
      </c>
      <c r="E93" s="10" t="s">
        <v>28</v>
      </c>
      <c r="F93" s="10" t="s">
        <v>219</v>
      </c>
      <c r="G93" s="80"/>
      <c r="H93" s="80"/>
      <c r="I93" s="80"/>
      <c r="J93" s="90"/>
    </row>
    <row r="94" spans="1:10">
      <c r="A94" s="8" t="s">
        <v>277</v>
      </c>
      <c r="B94" s="61" t="s">
        <v>256</v>
      </c>
      <c r="C94" s="10" t="s">
        <v>252</v>
      </c>
      <c r="D94" s="10">
        <v>8</v>
      </c>
      <c r="E94" s="10" t="s">
        <v>28</v>
      </c>
      <c r="F94" s="10" t="s">
        <v>219</v>
      </c>
      <c r="G94" s="80"/>
      <c r="H94" s="80"/>
      <c r="I94" s="80"/>
      <c r="J94" s="90"/>
    </row>
    <row r="95" spans="1:10">
      <c r="A95" s="8" t="s">
        <v>250</v>
      </c>
      <c r="B95" s="61" t="s">
        <v>251</v>
      </c>
      <c r="C95" s="10" t="s">
        <v>252</v>
      </c>
      <c r="D95" s="10">
        <v>42</v>
      </c>
      <c r="E95" s="10" t="s">
        <v>22</v>
      </c>
      <c r="F95" s="10" t="s">
        <v>219</v>
      </c>
      <c r="G95" s="80"/>
      <c r="H95" s="80"/>
      <c r="I95" s="80"/>
      <c r="J95" s="90"/>
    </row>
    <row r="96" spans="1:10">
      <c r="A96" s="8" t="s">
        <v>250</v>
      </c>
      <c r="B96" s="61" t="s">
        <v>253</v>
      </c>
      <c r="C96" s="10" t="s">
        <v>70</v>
      </c>
      <c r="D96" s="10">
        <v>9</v>
      </c>
      <c r="E96" s="10" t="s">
        <v>22</v>
      </c>
      <c r="F96" s="10" t="s">
        <v>219</v>
      </c>
      <c r="G96" s="80"/>
      <c r="H96" s="80"/>
      <c r="I96" s="80"/>
      <c r="J96" s="90"/>
    </row>
    <row r="97" spans="1:10">
      <c r="A97" s="8" t="s">
        <v>250</v>
      </c>
      <c r="B97" s="61" t="s">
        <v>254</v>
      </c>
      <c r="C97" s="10" t="s">
        <v>255</v>
      </c>
      <c r="D97" s="10">
        <v>7</v>
      </c>
      <c r="E97" s="10" t="s">
        <v>28</v>
      </c>
      <c r="F97" s="10" t="s">
        <v>219</v>
      </c>
      <c r="G97" s="80"/>
      <c r="H97" s="80"/>
      <c r="I97" s="80"/>
      <c r="J97" s="90"/>
    </row>
    <row r="98" spans="1:10">
      <c r="A98" s="8" t="s">
        <v>250</v>
      </c>
      <c r="B98" s="61" t="s">
        <v>256</v>
      </c>
      <c r="C98" s="10" t="s">
        <v>252</v>
      </c>
      <c r="D98" s="10">
        <v>39</v>
      </c>
      <c r="E98" s="10" t="s">
        <v>28</v>
      </c>
      <c r="F98" s="10" t="s">
        <v>219</v>
      </c>
      <c r="G98" s="80"/>
      <c r="H98" s="80"/>
      <c r="I98" s="80"/>
      <c r="J98" s="90"/>
    </row>
    <row r="99" spans="1:10">
      <c r="A99" s="8" t="s">
        <v>225</v>
      </c>
      <c r="B99" s="61" t="s">
        <v>226</v>
      </c>
      <c r="C99" s="10" t="s">
        <v>227</v>
      </c>
      <c r="D99" s="10">
        <v>26</v>
      </c>
      <c r="E99" s="10" t="s">
        <v>22</v>
      </c>
      <c r="F99" s="10" t="s">
        <v>219</v>
      </c>
      <c r="G99" s="80">
        <f>SUM(D99:D107)</f>
        <v>179</v>
      </c>
      <c r="H99" s="80">
        <v>13</v>
      </c>
      <c r="I99" s="88" t="s">
        <v>447</v>
      </c>
      <c r="J99" s="89" t="s">
        <v>449</v>
      </c>
    </row>
    <row r="100" spans="1:10">
      <c r="A100" s="8" t="s">
        <v>225</v>
      </c>
      <c r="B100" s="61" t="s">
        <v>228</v>
      </c>
      <c r="C100" s="10" t="s">
        <v>229</v>
      </c>
      <c r="D100" s="10">
        <v>14</v>
      </c>
      <c r="E100" s="10" t="s">
        <v>22</v>
      </c>
      <c r="F100" s="10" t="s">
        <v>219</v>
      </c>
      <c r="G100" s="80"/>
      <c r="H100" s="80"/>
      <c r="I100" s="80"/>
      <c r="J100" s="90"/>
    </row>
    <row r="101" spans="1:10">
      <c r="A101" s="8" t="s">
        <v>225</v>
      </c>
      <c r="B101" s="61" t="s">
        <v>230</v>
      </c>
      <c r="C101" s="10" t="s">
        <v>227</v>
      </c>
      <c r="D101" s="10">
        <v>31</v>
      </c>
      <c r="E101" s="10" t="s">
        <v>28</v>
      </c>
      <c r="F101" s="10" t="s">
        <v>219</v>
      </c>
      <c r="G101" s="80"/>
      <c r="H101" s="80"/>
      <c r="I101" s="80"/>
      <c r="J101" s="90"/>
    </row>
    <row r="102" spans="1:10">
      <c r="A102" s="8" t="s">
        <v>225</v>
      </c>
      <c r="B102" s="61" t="s">
        <v>231</v>
      </c>
      <c r="C102" s="10" t="s">
        <v>232</v>
      </c>
      <c r="D102" s="10">
        <v>7</v>
      </c>
      <c r="E102" s="10" t="s">
        <v>28</v>
      </c>
      <c r="F102" s="10" t="s">
        <v>219</v>
      </c>
      <c r="G102" s="80"/>
      <c r="H102" s="80"/>
      <c r="I102" s="80"/>
      <c r="J102" s="90"/>
    </row>
    <row r="103" spans="1:10">
      <c r="A103" s="8" t="s">
        <v>225</v>
      </c>
      <c r="B103" s="61" t="s">
        <v>233</v>
      </c>
      <c r="C103" s="10" t="s">
        <v>234</v>
      </c>
      <c r="D103" s="10">
        <v>26</v>
      </c>
      <c r="E103" s="10" t="s">
        <v>28</v>
      </c>
      <c r="F103" s="10" t="s">
        <v>219</v>
      </c>
      <c r="G103" s="80"/>
      <c r="H103" s="80"/>
      <c r="I103" s="80"/>
      <c r="J103" s="90"/>
    </row>
    <row r="104" spans="1:10">
      <c r="A104" s="8" t="s">
        <v>264</v>
      </c>
      <c r="B104" s="61" t="s">
        <v>265</v>
      </c>
      <c r="C104" s="10" t="s">
        <v>266</v>
      </c>
      <c r="D104" s="10">
        <v>13</v>
      </c>
      <c r="E104" s="10" t="s">
        <v>22</v>
      </c>
      <c r="F104" s="10" t="s">
        <v>219</v>
      </c>
      <c r="G104" s="80"/>
      <c r="H104" s="80"/>
      <c r="I104" s="80"/>
      <c r="J104" s="90"/>
    </row>
    <row r="105" spans="1:10">
      <c r="A105" s="8" t="s">
        <v>264</v>
      </c>
      <c r="B105" s="61" t="s">
        <v>267</v>
      </c>
      <c r="C105" s="10" t="s">
        <v>268</v>
      </c>
      <c r="D105" s="10">
        <v>13</v>
      </c>
      <c r="E105" s="10" t="s">
        <v>22</v>
      </c>
      <c r="F105" s="10" t="s">
        <v>219</v>
      </c>
      <c r="G105" s="80"/>
      <c r="H105" s="80"/>
      <c r="I105" s="80"/>
      <c r="J105" s="90"/>
    </row>
    <row r="106" spans="1:10">
      <c r="A106" s="8" t="s">
        <v>264</v>
      </c>
      <c r="B106" s="61" t="s">
        <v>269</v>
      </c>
      <c r="C106" s="10" t="s">
        <v>270</v>
      </c>
      <c r="D106" s="10">
        <v>18</v>
      </c>
      <c r="E106" s="10" t="s">
        <v>22</v>
      </c>
      <c r="F106" s="10" t="s">
        <v>219</v>
      </c>
      <c r="G106" s="80"/>
      <c r="H106" s="80"/>
      <c r="I106" s="80"/>
      <c r="J106" s="90"/>
    </row>
    <row r="107" spans="1:10">
      <c r="A107" s="8" t="s">
        <v>264</v>
      </c>
      <c r="B107" s="61" t="s">
        <v>271</v>
      </c>
      <c r="C107" s="10" t="s">
        <v>270</v>
      </c>
      <c r="D107" s="10">
        <v>31</v>
      </c>
      <c r="E107" s="10" t="s">
        <v>28</v>
      </c>
      <c r="F107" s="10" t="s">
        <v>219</v>
      </c>
      <c r="G107" s="80"/>
      <c r="H107" s="80"/>
      <c r="I107" s="80"/>
      <c r="J107" s="90"/>
    </row>
    <row r="108" spans="1:10">
      <c r="A108" s="8" t="s">
        <v>243</v>
      </c>
      <c r="B108" s="61" t="s">
        <v>244</v>
      </c>
      <c r="C108" s="10" t="s">
        <v>245</v>
      </c>
      <c r="D108" s="10">
        <v>25</v>
      </c>
      <c r="E108" s="10" t="s">
        <v>22</v>
      </c>
      <c r="F108" s="10" t="s">
        <v>219</v>
      </c>
      <c r="G108" s="80">
        <f>SUM(D108:D112)</f>
        <v>154</v>
      </c>
      <c r="H108" s="80">
        <v>14</v>
      </c>
      <c r="I108" s="88" t="s">
        <v>445</v>
      </c>
      <c r="J108" s="89" t="s">
        <v>450</v>
      </c>
    </row>
    <row r="109" spans="1:10">
      <c r="A109" s="8" t="s">
        <v>243</v>
      </c>
      <c r="B109" s="61" t="s">
        <v>246</v>
      </c>
      <c r="C109" s="10" t="s">
        <v>247</v>
      </c>
      <c r="D109" s="10">
        <v>48</v>
      </c>
      <c r="E109" s="10" t="s">
        <v>22</v>
      </c>
      <c r="F109" s="10" t="s">
        <v>219</v>
      </c>
      <c r="G109" s="80"/>
      <c r="H109" s="80"/>
      <c r="I109" s="80"/>
      <c r="J109" s="90"/>
    </row>
    <row r="110" spans="1:10">
      <c r="A110" s="8" t="s">
        <v>243</v>
      </c>
      <c r="B110" s="61" t="s">
        <v>248</v>
      </c>
      <c r="C110" s="10" t="s">
        <v>249</v>
      </c>
      <c r="D110" s="10">
        <v>36</v>
      </c>
      <c r="E110" s="10" t="s">
        <v>28</v>
      </c>
      <c r="F110" s="10" t="s">
        <v>219</v>
      </c>
      <c r="G110" s="80"/>
      <c r="H110" s="80"/>
      <c r="I110" s="80"/>
      <c r="J110" s="90"/>
    </row>
    <row r="111" spans="1:10">
      <c r="A111" s="8" t="s">
        <v>261</v>
      </c>
      <c r="B111" s="61" t="s">
        <v>262</v>
      </c>
      <c r="C111" s="10" t="s">
        <v>263</v>
      </c>
      <c r="D111" s="10">
        <v>20</v>
      </c>
      <c r="E111" s="10" t="s">
        <v>22</v>
      </c>
      <c r="F111" s="10" t="s">
        <v>219</v>
      </c>
      <c r="G111" s="80"/>
      <c r="H111" s="80"/>
      <c r="I111" s="80"/>
      <c r="J111" s="90"/>
    </row>
    <row r="112" spans="1:10">
      <c r="A112" s="8" t="s">
        <v>257</v>
      </c>
      <c r="B112" s="61" t="s">
        <v>258</v>
      </c>
      <c r="C112" s="10" t="s">
        <v>259</v>
      </c>
      <c r="D112" s="10">
        <v>25</v>
      </c>
      <c r="E112" s="10" t="s">
        <v>28</v>
      </c>
      <c r="F112" s="10" t="s">
        <v>219</v>
      </c>
      <c r="G112" s="80"/>
      <c r="H112" s="80"/>
      <c r="I112" s="80"/>
      <c r="J112" s="90"/>
    </row>
    <row r="113" spans="1:10">
      <c r="A113" s="8" t="s">
        <v>235</v>
      </c>
      <c r="B113" s="61" t="s">
        <v>236</v>
      </c>
      <c r="C113" s="10" t="s">
        <v>237</v>
      </c>
      <c r="D113" s="10">
        <v>11</v>
      </c>
      <c r="E113" s="10" t="s">
        <v>22</v>
      </c>
      <c r="F113" s="10" t="s">
        <v>219</v>
      </c>
      <c r="G113" s="80">
        <f>SUM(D113:D122)</f>
        <v>137</v>
      </c>
      <c r="H113" s="80">
        <v>15</v>
      </c>
      <c r="I113" s="88" t="s">
        <v>451</v>
      </c>
      <c r="J113" s="89" t="s">
        <v>452</v>
      </c>
    </row>
    <row r="114" spans="1:10">
      <c r="A114" s="8" t="s">
        <v>235</v>
      </c>
      <c r="B114" s="61" t="s">
        <v>238</v>
      </c>
      <c r="C114" s="10" t="s">
        <v>239</v>
      </c>
      <c r="D114" s="10">
        <v>7</v>
      </c>
      <c r="E114" s="10" t="s">
        <v>22</v>
      </c>
      <c r="F114" s="10" t="s">
        <v>219</v>
      </c>
      <c r="G114" s="80"/>
      <c r="H114" s="80"/>
      <c r="I114" s="80"/>
      <c r="J114" s="90"/>
    </row>
    <row r="115" spans="1:10">
      <c r="A115" s="8" t="s">
        <v>235</v>
      </c>
      <c r="B115" s="61" t="s">
        <v>240</v>
      </c>
      <c r="C115" s="10" t="s">
        <v>237</v>
      </c>
      <c r="D115" s="10">
        <v>6</v>
      </c>
      <c r="E115" s="10" t="s">
        <v>28</v>
      </c>
      <c r="F115" s="10" t="s">
        <v>219</v>
      </c>
      <c r="G115" s="80"/>
      <c r="H115" s="80"/>
      <c r="I115" s="80"/>
      <c r="J115" s="90"/>
    </row>
    <row r="116" spans="1:10">
      <c r="A116" s="8" t="s">
        <v>235</v>
      </c>
      <c r="B116" s="61" t="s">
        <v>241</v>
      </c>
      <c r="C116" s="10" t="s">
        <v>242</v>
      </c>
      <c r="D116" s="10">
        <v>7</v>
      </c>
      <c r="E116" s="10" t="s">
        <v>28</v>
      </c>
      <c r="F116" s="10" t="s">
        <v>219</v>
      </c>
      <c r="G116" s="80"/>
      <c r="H116" s="80"/>
      <c r="I116" s="80"/>
      <c r="J116" s="90"/>
    </row>
    <row r="117" spans="1:10">
      <c r="A117" s="8" t="s">
        <v>278</v>
      </c>
      <c r="B117" s="61" t="s">
        <v>236</v>
      </c>
      <c r="C117" s="10" t="s">
        <v>237</v>
      </c>
      <c r="D117" s="10">
        <v>14</v>
      </c>
      <c r="E117" s="10" t="s">
        <v>22</v>
      </c>
      <c r="F117" s="10" t="s">
        <v>219</v>
      </c>
      <c r="G117" s="80"/>
      <c r="H117" s="80"/>
      <c r="I117" s="80"/>
      <c r="J117" s="90"/>
    </row>
    <row r="118" spans="1:10">
      <c r="A118" s="8" t="s">
        <v>278</v>
      </c>
      <c r="B118" s="61" t="s">
        <v>279</v>
      </c>
      <c r="C118" s="10" t="s">
        <v>280</v>
      </c>
      <c r="D118" s="10">
        <v>18</v>
      </c>
      <c r="E118" s="10" t="s">
        <v>22</v>
      </c>
      <c r="F118" s="10" t="s">
        <v>219</v>
      </c>
      <c r="G118" s="80"/>
      <c r="H118" s="80"/>
      <c r="I118" s="80"/>
      <c r="J118" s="90"/>
    </row>
    <row r="119" spans="1:10">
      <c r="A119" s="8" t="s">
        <v>278</v>
      </c>
      <c r="B119" s="61" t="s">
        <v>238</v>
      </c>
      <c r="C119" s="10" t="s">
        <v>239</v>
      </c>
      <c r="D119" s="10">
        <v>25</v>
      </c>
      <c r="E119" s="10" t="s">
        <v>22</v>
      </c>
      <c r="F119" s="10" t="s">
        <v>219</v>
      </c>
      <c r="G119" s="80"/>
      <c r="H119" s="80"/>
      <c r="I119" s="80"/>
      <c r="J119" s="90"/>
    </row>
    <row r="120" spans="1:10">
      <c r="A120" s="8" t="s">
        <v>278</v>
      </c>
      <c r="B120" s="61" t="s">
        <v>281</v>
      </c>
      <c r="C120" s="10" t="s">
        <v>282</v>
      </c>
      <c r="D120" s="10">
        <v>3</v>
      </c>
      <c r="E120" s="10" t="s">
        <v>22</v>
      </c>
      <c r="F120" s="10" t="s">
        <v>219</v>
      </c>
      <c r="G120" s="80"/>
      <c r="H120" s="80"/>
      <c r="I120" s="80"/>
      <c r="J120" s="90"/>
    </row>
    <row r="121" spans="1:10">
      <c r="A121" s="8" t="s">
        <v>278</v>
      </c>
      <c r="B121" s="61" t="s">
        <v>240</v>
      </c>
      <c r="C121" s="10" t="s">
        <v>237</v>
      </c>
      <c r="D121" s="10">
        <v>20</v>
      </c>
      <c r="E121" s="10" t="s">
        <v>28</v>
      </c>
      <c r="F121" s="10" t="s">
        <v>219</v>
      </c>
      <c r="G121" s="80"/>
      <c r="H121" s="80"/>
      <c r="I121" s="80"/>
      <c r="J121" s="90"/>
    </row>
    <row r="122" spans="1:10">
      <c r="A122" s="8" t="s">
        <v>278</v>
      </c>
      <c r="B122" s="61" t="s">
        <v>241</v>
      </c>
      <c r="C122" s="10" t="s">
        <v>242</v>
      </c>
      <c r="D122" s="10">
        <v>26</v>
      </c>
      <c r="E122" s="10" t="s">
        <v>28</v>
      </c>
      <c r="F122" s="10" t="s">
        <v>219</v>
      </c>
      <c r="G122" s="80"/>
      <c r="H122" s="80"/>
      <c r="I122" s="80"/>
      <c r="J122" s="90"/>
    </row>
  </sheetData>
  <mergeCells count="60">
    <mergeCell ref="J108:J112"/>
    <mergeCell ref="J113:J122"/>
    <mergeCell ref="I99:I107"/>
    <mergeCell ref="I108:I112"/>
    <mergeCell ref="I113:I122"/>
    <mergeCell ref="J2:J10"/>
    <mergeCell ref="J11:J15"/>
    <mergeCell ref="J16:J19"/>
    <mergeCell ref="J20:J32"/>
    <mergeCell ref="J33:J36"/>
    <mergeCell ref="J37:J43"/>
    <mergeCell ref="J44:J51"/>
    <mergeCell ref="J52:J58"/>
    <mergeCell ref="J59:J71"/>
    <mergeCell ref="J72:J83"/>
    <mergeCell ref="J84:J90"/>
    <mergeCell ref="J91:J98"/>
    <mergeCell ref="J99:J107"/>
    <mergeCell ref="G91:G98"/>
    <mergeCell ref="G84:G90"/>
    <mergeCell ref="H84:H90"/>
    <mergeCell ref="H91:H98"/>
    <mergeCell ref="I84:I90"/>
    <mergeCell ref="I91:I98"/>
    <mergeCell ref="I2:I10"/>
    <mergeCell ref="I11:I15"/>
    <mergeCell ref="I16:I19"/>
    <mergeCell ref="I20:I32"/>
    <mergeCell ref="I33:I36"/>
    <mergeCell ref="I37:I43"/>
    <mergeCell ref="I44:I51"/>
    <mergeCell ref="I52:I58"/>
    <mergeCell ref="I59:I71"/>
    <mergeCell ref="I72:I83"/>
    <mergeCell ref="H72:H83"/>
    <mergeCell ref="G11:G15"/>
    <mergeCell ref="H11:H15"/>
    <mergeCell ref="G16:G19"/>
    <mergeCell ref="G20:G32"/>
    <mergeCell ref="H2:H10"/>
    <mergeCell ref="H16:H19"/>
    <mergeCell ref="H20:H32"/>
    <mergeCell ref="H33:H36"/>
    <mergeCell ref="G2:G10"/>
    <mergeCell ref="G108:G112"/>
    <mergeCell ref="H108:H112"/>
    <mergeCell ref="G113:G122"/>
    <mergeCell ref="H113:H122"/>
    <mergeCell ref="G33:G36"/>
    <mergeCell ref="G37:G43"/>
    <mergeCell ref="G44:G51"/>
    <mergeCell ref="G52:G58"/>
    <mergeCell ref="G59:G71"/>
    <mergeCell ref="G72:G83"/>
    <mergeCell ref="G99:G107"/>
    <mergeCell ref="H99:H107"/>
    <mergeCell ref="H37:H43"/>
    <mergeCell ref="H44:H51"/>
    <mergeCell ref="H52:H58"/>
    <mergeCell ref="H59:H71"/>
  </mergeCells>
  <phoneticPr fontId="20" type="noConversion"/>
  <pageMargins left="0.69930555555555596" right="0.69930555555555596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A2" sqref="A2:J24"/>
    </sheetView>
  </sheetViews>
  <sheetFormatPr defaultColWidth="9" defaultRowHeight="13.5"/>
  <cols>
    <col min="1" max="1" width="16.75" customWidth="1"/>
    <col min="3" max="3" width="20.375" customWidth="1"/>
    <col min="10" max="10" width="9" style="57"/>
  </cols>
  <sheetData>
    <row r="1" spans="1:10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15" t="s">
        <v>320</v>
      </c>
      <c r="H1" s="15" t="s">
        <v>284</v>
      </c>
      <c r="I1" s="15" t="s">
        <v>428</v>
      </c>
      <c r="J1" s="60" t="s">
        <v>429</v>
      </c>
    </row>
    <row r="2" spans="1:10">
      <c r="A2" s="8" t="s">
        <v>61</v>
      </c>
      <c r="B2" s="9" t="s">
        <v>62</v>
      </c>
      <c r="C2" s="10" t="s">
        <v>63</v>
      </c>
      <c r="D2" s="10">
        <v>11</v>
      </c>
      <c r="E2" s="10" t="s">
        <v>22</v>
      </c>
      <c r="F2" s="10" t="s">
        <v>23</v>
      </c>
      <c r="G2" s="110">
        <f>SUM(D2:D8)</f>
        <v>136</v>
      </c>
      <c r="H2" s="110">
        <v>1</v>
      </c>
      <c r="I2" s="111" t="s">
        <v>456</v>
      </c>
      <c r="J2" s="100" t="s">
        <v>457</v>
      </c>
    </row>
    <row r="3" spans="1:10">
      <c r="A3" s="8" t="s">
        <v>61</v>
      </c>
      <c r="B3" s="9" t="s">
        <v>64</v>
      </c>
      <c r="C3" s="10" t="s">
        <v>65</v>
      </c>
      <c r="D3" s="10">
        <v>12</v>
      </c>
      <c r="E3" s="10" t="s">
        <v>22</v>
      </c>
      <c r="F3" s="10" t="s">
        <v>23</v>
      </c>
      <c r="G3" s="110"/>
      <c r="H3" s="110"/>
      <c r="I3" s="110"/>
      <c r="J3" s="101"/>
    </row>
    <row r="4" spans="1:10">
      <c r="A4" s="8" t="s">
        <v>61</v>
      </c>
      <c r="B4" s="9" t="s">
        <v>66</v>
      </c>
      <c r="C4" s="10" t="s">
        <v>67</v>
      </c>
      <c r="D4" s="10">
        <v>11</v>
      </c>
      <c r="E4" s="10" t="s">
        <v>22</v>
      </c>
      <c r="F4" s="10" t="s">
        <v>23</v>
      </c>
      <c r="G4" s="110"/>
      <c r="H4" s="110"/>
      <c r="I4" s="110"/>
      <c r="J4" s="101"/>
    </row>
    <row r="5" spans="1:10">
      <c r="A5" s="8" t="s">
        <v>78</v>
      </c>
      <c r="B5" s="9" t="s">
        <v>79</v>
      </c>
      <c r="C5" s="10" t="s">
        <v>80</v>
      </c>
      <c r="D5" s="10">
        <v>24</v>
      </c>
      <c r="E5" s="10" t="s">
        <v>22</v>
      </c>
      <c r="F5" s="10" t="s">
        <v>23</v>
      </c>
      <c r="G5" s="110"/>
      <c r="H5" s="110"/>
      <c r="I5" s="110"/>
      <c r="J5" s="101"/>
    </row>
    <row r="6" spans="1:10">
      <c r="A6" s="8" t="s">
        <v>78</v>
      </c>
      <c r="B6" s="9" t="s">
        <v>81</v>
      </c>
      <c r="C6" s="10" t="s">
        <v>82</v>
      </c>
      <c r="D6" s="10">
        <v>30</v>
      </c>
      <c r="E6" s="10" t="s">
        <v>28</v>
      </c>
      <c r="F6" s="10" t="s">
        <v>23</v>
      </c>
      <c r="G6" s="110"/>
      <c r="H6" s="110"/>
      <c r="I6" s="110"/>
      <c r="J6" s="101"/>
    </row>
    <row r="7" spans="1:10">
      <c r="A7" s="8" t="s">
        <v>78</v>
      </c>
      <c r="B7" s="9" t="s">
        <v>83</v>
      </c>
      <c r="C7" s="10" t="s">
        <v>84</v>
      </c>
      <c r="D7" s="10">
        <v>18</v>
      </c>
      <c r="E7" s="10" t="s">
        <v>28</v>
      </c>
      <c r="F7" s="10" t="s">
        <v>23</v>
      </c>
      <c r="G7" s="110"/>
      <c r="H7" s="110"/>
      <c r="I7" s="110"/>
      <c r="J7" s="101"/>
    </row>
    <row r="8" spans="1:10">
      <c r="A8" s="8" t="s">
        <v>78</v>
      </c>
      <c r="B8" s="9" t="s">
        <v>85</v>
      </c>
      <c r="C8" s="10" t="s">
        <v>86</v>
      </c>
      <c r="D8" s="10">
        <v>30</v>
      </c>
      <c r="E8" s="10" t="s">
        <v>28</v>
      </c>
      <c r="F8" s="10" t="s">
        <v>23</v>
      </c>
      <c r="G8" s="110"/>
      <c r="H8" s="110"/>
      <c r="I8" s="110"/>
      <c r="J8" s="101"/>
    </row>
    <row r="9" spans="1:10">
      <c r="A9" s="8" t="s">
        <v>87</v>
      </c>
      <c r="B9" s="9" t="s">
        <v>88</v>
      </c>
      <c r="C9" s="10" t="s">
        <v>89</v>
      </c>
      <c r="D9" s="10">
        <v>9</v>
      </c>
      <c r="E9" s="10" t="s">
        <v>22</v>
      </c>
      <c r="F9" s="10" t="s">
        <v>23</v>
      </c>
      <c r="G9" s="110">
        <f>SUM(D9:D12)</f>
        <v>135</v>
      </c>
      <c r="H9" s="110">
        <v>2</v>
      </c>
      <c r="I9" s="111" t="s">
        <v>456</v>
      </c>
      <c r="J9" s="100" t="s">
        <v>458</v>
      </c>
    </row>
    <row r="10" spans="1:10">
      <c r="A10" s="8" t="s">
        <v>87</v>
      </c>
      <c r="B10" s="9" t="s">
        <v>90</v>
      </c>
      <c r="C10" s="10" t="s">
        <v>91</v>
      </c>
      <c r="D10" s="10">
        <v>30</v>
      </c>
      <c r="E10" s="10" t="s">
        <v>22</v>
      </c>
      <c r="F10" s="10" t="s">
        <v>23</v>
      </c>
      <c r="G10" s="110"/>
      <c r="H10" s="110"/>
      <c r="I10" s="110"/>
      <c r="J10" s="101"/>
    </row>
    <row r="11" spans="1:10">
      <c r="A11" s="8" t="s">
        <v>19</v>
      </c>
      <c r="B11" s="9" t="s">
        <v>20</v>
      </c>
      <c r="C11" s="10" t="s">
        <v>21</v>
      </c>
      <c r="D11" s="10">
        <v>59</v>
      </c>
      <c r="E11" s="10" t="s">
        <v>22</v>
      </c>
      <c r="F11" s="10" t="s">
        <v>23</v>
      </c>
      <c r="G11" s="110"/>
      <c r="H11" s="110"/>
      <c r="I11" s="110"/>
      <c r="J11" s="101"/>
    </row>
    <row r="12" spans="1:10">
      <c r="A12" s="8" t="s">
        <v>106</v>
      </c>
      <c r="B12" s="9" t="s">
        <v>107</v>
      </c>
      <c r="C12" s="10" t="s">
        <v>108</v>
      </c>
      <c r="D12" s="10">
        <v>37</v>
      </c>
      <c r="E12" s="10" t="s">
        <v>22</v>
      </c>
      <c r="F12" s="10" t="s">
        <v>23</v>
      </c>
      <c r="G12" s="110"/>
      <c r="H12" s="110"/>
      <c r="I12" s="110"/>
      <c r="J12" s="101"/>
    </row>
    <row r="13" spans="1:10">
      <c r="A13" s="8" t="s">
        <v>152</v>
      </c>
      <c r="B13" s="9" t="s">
        <v>153</v>
      </c>
      <c r="C13" s="10" t="s">
        <v>154</v>
      </c>
      <c r="D13" s="10">
        <v>45</v>
      </c>
      <c r="E13" s="10" t="s">
        <v>22</v>
      </c>
      <c r="F13" s="10" t="s">
        <v>112</v>
      </c>
      <c r="G13" s="110">
        <f>SUM(D13:D14)</f>
        <v>101</v>
      </c>
      <c r="H13" s="110">
        <v>3</v>
      </c>
      <c r="I13" s="111" t="s">
        <v>453</v>
      </c>
      <c r="J13" s="100" t="s">
        <v>455</v>
      </c>
    </row>
    <row r="14" spans="1:10">
      <c r="A14" s="8" t="s">
        <v>152</v>
      </c>
      <c r="B14" s="9" t="s">
        <v>155</v>
      </c>
      <c r="C14" s="10" t="s">
        <v>156</v>
      </c>
      <c r="D14" s="10">
        <v>56</v>
      </c>
      <c r="E14" s="10" t="s">
        <v>28</v>
      </c>
      <c r="F14" s="10" t="s">
        <v>112</v>
      </c>
      <c r="G14" s="110"/>
      <c r="H14" s="110"/>
      <c r="I14" s="110"/>
      <c r="J14" s="101"/>
    </row>
    <row r="15" spans="1:10">
      <c r="A15" s="8" t="s">
        <v>157</v>
      </c>
      <c r="B15" s="9" t="s">
        <v>158</v>
      </c>
      <c r="C15" s="10" t="s">
        <v>159</v>
      </c>
      <c r="D15" s="10">
        <v>20</v>
      </c>
      <c r="E15" s="10" t="s">
        <v>22</v>
      </c>
      <c r="F15" s="10" t="s">
        <v>112</v>
      </c>
      <c r="G15" s="110">
        <f>SUM(D15:D24)</f>
        <v>112</v>
      </c>
      <c r="H15" s="110">
        <v>4</v>
      </c>
      <c r="I15" s="111" t="s">
        <v>453</v>
      </c>
      <c r="J15" s="100" t="s">
        <v>454</v>
      </c>
    </row>
    <row r="16" spans="1:10">
      <c r="A16" s="8" t="s">
        <v>157</v>
      </c>
      <c r="B16" s="9" t="s">
        <v>160</v>
      </c>
      <c r="C16" s="10" t="s">
        <v>161</v>
      </c>
      <c r="D16" s="10">
        <v>4</v>
      </c>
      <c r="E16" s="10" t="s">
        <v>22</v>
      </c>
      <c r="F16" s="10" t="s">
        <v>112</v>
      </c>
      <c r="G16" s="110"/>
      <c r="H16" s="110"/>
      <c r="I16" s="110"/>
      <c r="J16" s="101"/>
    </row>
    <row r="17" spans="1:10">
      <c r="A17" s="8" t="s">
        <v>157</v>
      </c>
      <c r="B17" s="9" t="s">
        <v>162</v>
      </c>
      <c r="C17" s="10" t="s">
        <v>163</v>
      </c>
      <c r="D17" s="10">
        <v>20</v>
      </c>
      <c r="E17" s="10" t="s">
        <v>22</v>
      </c>
      <c r="F17" s="10" t="s">
        <v>112</v>
      </c>
      <c r="G17" s="110"/>
      <c r="H17" s="110"/>
      <c r="I17" s="110"/>
      <c r="J17" s="101"/>
    </row>
    <row r="18" spans="1:10">
      <c r="A18" s="8" t="s">
        <v>173</v>
      </c>
      <c r="B18" s="9" t="s">
        <v>174</v>
      </c>
      <c r="C18" s="10" t="s">
        <v>175</v>
      </c>
      <c r="D18" s="10">
        <v>8</v>
      </c>
      <c r="E18" s="10" t="s">
        <v>22</v>
      </c>
      <c r="F18" s="10" t="s">
        <v>112</v>
      </c>
      <c r="G18" s="110"/>
      <c r="H18" s="110"/>
      <c r="I18" s="110"/>
      <c r="J18" s="101"/>
    </row>
    <row r="19" spans="1:10">
      <c r="A19" s="8" t="s">
        <v>209</v>
      </c>
      <c r="B19" s="9" t="s">
        <v>210</v>
      </c>
      <c r="C19" s="10" t="s">
        <v>211</v>
      </c>
      <c r="D19" s="10">
        <v>8</v>
      </c>
      <c r="E19" s="10" t="s">
        <v>22</v>
      </c>
      <c r="F19" s="10" t="s">
        <v>112</v>
      </c>
      <c r="G19" s="110"/>
      <c r="H19" s="110"/>
      <c r="I19" s="110"/>
      <c r="J19" s="101"/>
    </row>
    <row r="20" spans="1:10">
      <c r="A20" s="8" t="s">
        <v>137</v>
      </c>
      <c r="B20" s="9" t="s">
        <v>138</v>
      </c>
      <c r="C20" s="10" t="s">
        <v>139</v>
      </c>
      <c r="D20" s="10">
        <v>27</v>
      </c>
      <c r="E20" s="10" t="s">
        <v>22</v>
      </c>
      <c r="F20" s="10" t="s">
        <v>112</v>
      </c>
      <c r="G20" s="110"/>
      <c r="H20" s="110"/>
      <c r="I20" s="110"/>
      <c r="J20" s="101"/>
    </row>
    <row r="21" spans="1:10">
      <c r="A21" s="8" t="s">
        <v>137</v>
      </c>
      <c r="B21" s="9" t="s">
        <v>140</v>
      </c>
      <c r="C21" s="10" t="s">
        <v>141</v>
      </c>
      <c r="D21" s="10">
        <v>4</v>
      </c>
      <c r="E21" s="10" t="s">
        <v>22</v>
      </c>
      <c r="F21" s="10" t="s">
        <v>112</v>
      </c>
      <c r="G21" s="110"/>
      <c r="H21" s="110"/>
      <c r="I21" s="110"/>
      <c r="J21" s="101"/>
    </row>
    <row r="22" spans="1:10">
      <c r="A22" s="8" t="s">
        <v>137</v>
      </c>
      <c r="B22" s="9" t="s">
        <v>142</v>
      </c>
      <c r="C22" s="10" t="s">
        <v>143</v>
      </c>
      <c r="D22" s="10">
        <v>8</v>
      </c>
      <c r="E22" s="10" t="s">
        <v>22</v>
      </c>
      <c r="F22" s="10" t="s">
        <v>112</v>
      </c>
      <c r="G22" s="110"/>
      <c r="H22" s="110"/>
      <c r="I22" s="110"/>
      <c r="J22" s="101"/>
    </row>
    <row r="23" spans="1:10">
      <c r="A23" s="8" t="s">
        <v>137</v>
      </c>
      <c r="B23" s="9" t="s">
        <v>144</v>
      </c>
      <c r="C23" s="10" t="s">
        <v>145</v>
      </c>
      <c r="D23" s="10">
        <v>3</v>
      </c>
      <c r="E23" s="10" t="s">
        <v>22</v>
      </c>
      <c r="F23" s="10" t="s">
        <v>112</v>
      </c>
      <c r="G23" s="110"/>
      <c r="H23" s="110"/>
      <c r="I23" s="110"/>
      <c r="J23" s="101"/>
    </row>
    <row r="24" spans="1:10">
      <c r="A24" s="8" t="s">
        <v>137</v>
      </c>
      <c r="B24" s="9" t="s">
        <v>146</v>
      </c>
      <c r="C24" s="10" t="s">
        <v>147</v>
      </c>
      <c r="D24" s="10">
        <v>10</v>
      </c>
      <c r="E24" s="10" t="s">
        <v>22</v>
      </c>
      <c r="F24" s="10" t="s">
        <v>112</v>
      </c>
      <c r="G24" s="110"/>
      <c r="H24" s="110"/>
      <c r="I24" s="110"/>
      <c r="J24" s="101"/>
    </row>
  </sheetData>
  <mergeCells count="16">
    <mergeCell ref="I2:I8"/>
    <mergeCell ref="I9:I12"/>
    <mergeCell ref="I13:I14"/>
    <mergeCell ref="I15:I24"/>
    <mergeCell ref="J2:J8"/>
    <mergeCell ref="J9:J12"/>
    <mergeCell ref="J13:J14"/>
    <mergeCell ref="J15:J24"/>
    <mergeCell ref="H2:H8"/>
    <mergeCell ref="H9:H12"/>
    <mergeCell ref="H13:H14"/>
    <mergeCell ref="H15:H24"/>
    <mergeCell ref="G2:G8"/>
    <mergeCell ref="G9:G12"/>
    <mergeCell ref="G13:G14"/>
    <mergeCell ref="G15:G24"/>
  </mergeCells>
  <phoneticPr fontId="20" type="noConversion"/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62"/>
  <sheetViews>
    <sheetView workbookViewId="0">
      <selection activeCell="D2" sqref="D2:D41"/>
    </sheetView>
  </sheetViews>
  <sheetFormatPr defaultColWidth="9" defaultRowHeight="13.5"/>
  <cols>
    <col min="1" max="1" width="29.625" style="1" customWidth="1"/>
    <col min="2" max="2" width="7.5" style="1" customWidth="1"/>
    <col min="3" max="3" width="23.5" style="1" customWidth="1"/>
    <col min="4" max="4" width="8" style="71" bestFit="1" customWidth="1"/>
    <col min="8" max="8" width="15.375" style="57" customWidth="1"/>
  </cols>
  <sheetData>
    <row r="1" spans="1:8">
      <c r="A1" s="54" t="s">
        <v>390</v>
      </c>
      <c r="B1" s="51" t="s">
        <v>322</v>
      </c>
      <c r="C1" s="51" t="s">
        <v>323</v>
      </c>
      <c r="D1" s="69" t="s">
        <v>3</v>
      </c>
      <c r="E1" s="51" t="s">
        <v>387</v>
      </c>
      <c r="F1" s="53" t="s">
        <v>283</v>
      </c>
      <c r="G1" s="54" t="s">
        <v>428</v>
      </c>
      <c r="H1" s="59" t="s">
        <v>283</v>
      </c>
    </row>
    <row r="2" spans="1:8">
      <c r="A2" s="51" t="s">
        <v>31</v>
      </c>
      <c r="B2" s="51" t="s">
        <v>324</v>
      </c>
      <c r="C2" s="51" t="s">
        <v>325</v>
      </c>
      <c r="D2" s="70">
        <v>2</v>
      </c>
      <c r="E2" s="110">
        <v>1</v>
      </c>
      <c r="F2" s="110">
        <f>SUM(D2:D25)</f>
        <v>80</v>
      </c>
      <c r="G2" s="111" t="s">
        <v>460</v>
      </c>
      <c r="H2" s="100" t="s">
        <v>444</v>
      </c>
    </row>
    <row r="3" spans="1:8">
      <c r="A3" s="51" t="s">
        <v>204</v>
      </c>
      <c r="B3" s="51" t="s">
        <v>326</v>
      </c>
      <c r="C3" s="51" t="s">
        <v>327</v>
      </c>
      <c r="D3" s="70">
        <v>3</v>
      </c>
      <c r="E3" s="110"/>
      <c r="F3" s="110"/>
      <c r="G3" s="110"/>
      <c r="H3" s="101"/>
    </row>
    <row r="4" spans="1:8">
      <c r="A4" s="51" t="s">
        <v>204</v>
      </c>
      <c r="B4" s="51" t="s">
        <v>328</v>
      </c>
      <c r="C4" s="51" t="s">
        <v>329</v>
      </c>
      <c r="D4" s="70">
        <v>5</v>
      </c>
      <c r="E4" s="110"/>
      <c r="F4" s="110"/>
      <c r="G4" s="110"/>
      <c r="H4" s="101"/>
    </row>
    <row r="5" spans="1:8">
      <c r="A5" s="51" t="s">
        <v>204</v>
      </c>
      <c r="B5" s="51" t="s">
        <v>330</v>
      </c>
      <c r="C5" s="51" t="s">
        <v>331</v>
      </c>
      <c r="D5" s="70">
        <v>9</v>
      </c>
      <c r="E5" s="110"/>
      <c r="F5" s="110"/>
      <c r="G5" s="110"/>
      <c r="H5" s="101"/>
    </row>
    <row r="6" spans="1:8">
      <c r="A6" s="51" t="s">
        <v>204</v>
      </c>
      <c r="B6" s="51" t="s">
        <v>169</v>
      </c>
      <c r="C6" s="51" t="s">
        <v>170</v>
      </c>
      <c r="D6" s="70">
        <v>2</v>
      </c>
      <c r="E6" s="110"/>
      <c r="F6" s="110"/>
      <c r="G6" s="110"/>
      <c r="H6" s="101"/>
    </row>
    <row r="7" spans="1:8">
      <c r="A7" s="51" t="s">
        <v>278</v>
      </c>
      <c r="B7" s="51" t="s">
        <v>332</v>
      </c>
      <c r="C7" s="51" t="s">
        <v>333</v>
      </c>
      <c r="D7" s="70">
        <v>4</v>
      </c>
      <c r="E7" s="110"/>
      <c r="F7" s="110"/>
      <c r="G7" s="110"/>
      <c r="H7" s="101"/>
    </row>
    <row r="8" spans="1:8">
      <c r="A8" s="51" t="s">
        <v>278</v>
      </c>
      <c r="B8" s="51" t="s">
        <v>334</v>
      </c>
      <c r="C8" s="51" t="s">
        <v>335</v>
      </c>
      <c r="D8" s="70">
        <v>6</v>
      </c>
      <c r="E8" s="110"/>
      <c r="F8" s="110"/>
      <c r="G8" s="110"/>
      <c r="H8" s="101"/>
    </row>
    <row r="9" spans="1:8">
      <c r="A9" s="51" t="s">
        <v>278</v>
      </c>
      <c r="B9" s="51" t="s">
        <v>336</v>
      </c>
      <c r="C9" s="51" t="s">
        <v>337</v>
      </c>
      <c r="D9" s="70">
        <v>1</v>
      </c>
      <c r="E9" s="110"/>
      <c r="F9" s="110"/>
      <c r="G9" s="110"/>
      <c r="H9" s="101"/>
    </row>
    <row r="10" spans="1:8">
      <c r="A10" s="51" t="s">
        <v>243</v>
      </c>
      <c r="B10" s="51" t="s">
        <v>338</v>
      </c>
      <c r="C10" s="51" t="s">
        <v>339</v>
      </c>
      <c r="D10" s="70">
        <v>4</v>
      </c>
      <c r="E10" s="110"/>
      <c r="F10" s="110"/>
      <c r="G10" s="110"/>
      <c r="H10" s="101"/>
    </row>
    <row r="11" spans="1:8">
      <c r="A11" s="51" t="s">
        <v>46</v>
      </c>
      <c r="B11" s="51" t="s">
        <v>340</v>
      </c>
      <c r="C11" s="51" t="s">
        <v>52</v>
      </c>
      <c r="D11" s="70">
        <v>9</v>
      </c>
      <c r="E11" s="110"/>
      <c r="F11" s="110"/>
      <c r="G11" s="110"/>
      <c r="H11" s="101"/>
    </row>
    <row r="12" spans="1:8">
      <c r="A12" s="51" t="s">
        <v>115</v>
      </c>
      <c r="B12" s="51" t="s">
        <v>341</v>
      </c>
      <c r="C12" s="51" t="s">
        <v>342</v>
      </c>
      <c r="D12" s="70">
        <v>2</v>
      </c>
      <c r="E12" s="110"/>
      <c r="F12" s="110"/>
      <c r="G12" s="110"/>
      <c r="H12" s="101"/>
    </row>
    <row r="13" spans="1:8">
      <c r="A13" s="51" t="s">
        <v>115</v>
      </c>
      <c r="B13" s="51" t="s">
        <v>343</v>
      </c>
      <c r="C13" s="51" t="s">
        <v>344</v>
      </c>
      <c r="D13" s="70">
        <v>1</v>
      </c>
      <c r="E13" s="110"/>
      <c r="F13" s="110"/>
      <c r="G13" s="110"/>
      <c r="H13" s="101"/>
    </row>
    <row r="14" spans="1:8">
      <c r="A14" s="51" t="s">
        <v>115</v>
      </c>
      <c r="B14" s="51" t="s">
        <v>345</v>
      </c>
      <c r="C14" s="51" t="s">
        <v>346</v>
      </c>
      <c r="D14" s="70">
        <v>4</v>
      </c>
      <c r="E14" s="110"/>
      <c r="F14" s="110"/>
      <c r="G14" s="110"/>
      <c r="H14" s="101"/>
    </row>
    <row r="15" spans="1:8">
      <c r="A15" s="51" t="s">
        <v>115</v>
      </c>
      <c r="B15" s="51" t="s">
        <v>347</v>
      </c>
      <c r="C15" s="51" t="s">
        <v>348</v>
      </c>
      <c r="D15" s="70">
        <v>1</v>
      </c>
      <c r="E15" s="110"/>
      <c r="F15" s="110"/>
      <c r="G15" s="110"/>
      <c r="H15" s="101"/>
    </row>
    <row r="16" spans="1:8">
      <c r="A16" s="51" t="s">
        <v>225</v>
      </c>
      <c r="B16" s="51" t="s">
        <v>349</v>
      </c>
      <c r="C16" s="51" t="s">
        <v>350</v>
      </c>
      <c r="D16" s="70">
        <v>2</v>
      </c>
      <c r="E16" s="110"/>
      <c r="F16" s="110"/>
      <c r="G16" s="110"/>
      <c r="H16" s="101"/>
    </row>
    <row r="17" spans="1:8">
      <c r="A17" s="51" t="s">
        <v>250</v>
      </c>
      <c r="B17" s="51" t="s">
        <v>351</v>
      </c>
      <c r="C17" s="51" t="s">
        <v>352</v>
      </c>
      <c r="D17" s="70">
        <v>2</v>
      </c>
      <c r="E17" s="110"/>
      <c r="F17" s="110"/>
      <c r="G17" s="110"/>
      <c r="H17" s="101"/>
    </row>
    <row r="18" spans="1:8">
      <c r="A18" s="51" t="s">
        <v>250</v>
      </c>
      <c r="B18" s="51" t="s">
        <v>353</v>
      </c>
      <c r="C18" s="51" t="s">
        <v>354</v>
      </c>
      <c r="D18" s="70">
        <v>2</v>
      </c>
      <c r="E18" s="110"/>
      <c r="F18" s="110"/>
      <c r="G18" s="110"/>
      <c r="H18" s="101"/>
    </row>
    <row r="19" spans="1:8">
      <c r="A19" s="51" t="s">
        <v>250</v>
      </c>
      <c r="B19" s="51" t="s">
        <v>355</v>
      </c>
      <c r="C19" s="51" t="s">
        <v>356</v>
      </c>
      <c r="D19" s="70">
        <v>1</v>
      </c>
      <c r="E19" s="110"/>
      <c r="F19" s="110"/>
      <c r="G19" s="110"/>
      <c r="H19" s="101"/>
    </row>
    <row r="20" spans="1:8">
      <c r="A20" s="51" t="s">
        <v>277</v>
      </c>
      <c r="B20" s="51" t="s">
        <v>351</v>
      </c>
      <c r="C20" s="51" t="s">
        <v>352</v>
      </c>
      <c r="D20" s="70">
        <v>3</v>
      </c>
      <c r="E20" s="110"/>
      <c r="F20" s="110"/>
      <c r="G20" s="110"/>
      <c r="H20" s="101"/>
    </row>
    <row r="21" spans="1:8">
      <c r="A21" s="51" t="s">
        <v>277</v>
      </c>
      <c r="B21" s="51" t="s">
        <v>353</v>
      </c>
      <c r="C21" s="51" t="s">
        <v>354</v>
      </c>
      <c r="D21" s="70">
        <v>1</v>
      </c>
      <c r="E21" s="110"/>
      <c r="F21" s="110"/>
      <c r="G21" s="110"/>
      <c r="H21" s="101"/>
    </row>
    <row r="22" spans="1:8">
      <c r="A22" s="51" t="s">
        <v>216</v>
      </c>
      <c r="B22" s="51" t="s">
        <v>357</v>
      </c>
      <c r="C22" s="51" t="s">
        <v>358</v>
      </c>
      <c r="D22" s="70">
        <v>3</v>
      </c>
      <c r="E22" s="110"/>
      <c r="F22" s="110"/>
      <c r="G22" s="110"/>
      <c r="H22" s="101"/>
    </row>
    <row r="23" spans="1:8">
      <c r="A23" s="51" t="s">
        <v>216</v>
      </c>
      <c r="B23" s="51" t="s">
        <v>359</v>
      </c>
      <c r="C23" s="51" t="s">
        <v>360</v>
      </c>
      <c r="D23" s="70">
        <v>5</v>
      </c>
      <c r="E23" s="110"/>
      <c r="F23" s="110"/>
      <c r="G23" s="110"/>
      <c r="H23" s="101"/>
    </row>
    <row r="24" spans="1:8">
      <c r="A24" s="51" t="s">
        <v>216</v>
      </c>
      <c r="B24" s="51" t="s">
        <v>361</v>
      </c>
      <c r="C24" s="51" t="s">
        <v>362</v>
      </c>
      <c r="D24" s="70">
        <v>5</v>
      </c>
      <c r="E24" s="110"/>
      <c r="F24" s="110"/>
      <c r="G24" s="110"/>
      <c r="H24" s="101"/>
    </row>
    <row r="25" spans="1:8">
      <c r="A25" s="51" t="s">
        <v>264</v>
      </c>
      <c r="B25" s="51" t="s">
        <v>363</v>
      </c>
      <c r="C25" s="51" t="s">
        <v>364</v>
      </c>
      <c r="D25" s="70">
        <v>3</v>
      </c>
      <c r="E25" s="110"/>
      <c r="F25" s="110"/>
      <c r="G25" s="110"/>
      <c r="H25" s="101"/>
    </row>
    <row r="26" spans="1:8">
      <c r="A26" s="51" t="s">
        <v>191</v>
      </c>
      <c r="B26" s="51" t="s">
        <v>365</v>
      </c>
      <c r="C26" s="51" t="s">
        <v>366</v>
      </c>
      <c r="D26" s="70">
        <v>7</v>
      </c>
      <c r="E26" s="110">
        <v>2</v>
      </c>
      <c r="F26" s="110">
        <f>SUM(D26:D41)</f>
        <v>81</v>
      </c>
      <c r="G26" s="111" t="s">
        <v>461</v>
      </c>
      <c r="H26" s="100" t="s">
        <v>462</v>
      </c>
    </row>
    <row r="27" spans="1:8">
      <c r="A27" s="51" t="s">
        <v>191</v>
      </c>
      <c r="B27" s="51" t="s">
        <v>367</v>
      </c>
      <c r="C27" s="51" t="s">
        <v>368</v>
      </c>
      <c r="D27" s="70">
        <v>2</v>
      </c>
      <c r="E27" s="110"/>
      <c r="F27" s="110"/>
      <c r="G27" s="110"/>
      <c r="H27" s="101"/>
    </row>
    <row r="28" spans="1:8">
      <c r="A28" s="51" t="s">
        <v>191</v>
      </c>
      <c r="B28" s="51" t="s">
        <v>369</v>
      </c>
      <c r="C28" s="51" t="s">
        <v>370</v>
      </c>
      <c r="D28" s="70">
        <v>10</v>
      </c>
      <c r="E28" s="110"/>
      <c r="F28" s="110"/>
      <c r="G28" s="110"/>
      <c r="H28" s="101"/>
    </row>
    <row r="29" spans="1:8">
      <c r="A29" s="51" t="s">
        <v>191</v>
      </c>
      <c r="B29" s="51" t="s">
        <v>371</v>
      </c>
      <c r="C29" s="51" t="s">
        <v>372</v>
      </c>
      <c r="D29" s="70">
        <v>1</v>
      </c>
      <c r="E29" s="110"/>
      <c r="F29" s="110"/>
      <c r="G29" s="110"/>
      <c r="H29" s="101"/>
    </row>
    <row r="30" spans="1:8">
      <c r="A30" s="51" t="s">
        <v>164</v>
      </c>
      <c r="B30" s="51" t="s">
        <v>169</v>
      </c>
      <c r="C30" s="51" t="s">
        <v>170</v>
      </c>
      <c r="D30" s="70">
        <v>3</v>
      </c>
      <c r="E30" s="110"/>
      <c r="F30" s="110"/>
      <c r="G30" s="110"/>
      <c r="H30" s="101"/>
    </row>
    <row r="31" spans="1:8">
      <c r="A31" s="51" t="s">
        <v>164</v>
      </c>
      <c r="B31" s="51" t="s">
        <v>373</v>
      </c>
      <c r="C31" s="51" t="s">
        <v>374</v>
      </c>
      <c r="D31" s="70">
        <v>7</v>
      </c>
      <c r="E31" s="110"/>
      <c r="F31" s="110"/>
      <c r="G31" s="110"/>
      <c r="H31" s="101"/>
    </row>
    <row r="32" spans="1:8">
      <c r="A32" s="51" t="s">
        <v>53</v>
      </c>
      <c r="B32" s="51" t="s">
        <v>56</v>
      </c>
      <c r="C32" s="51" t="s">
        <v>55</v>
      </c>
      <c r="D32" s="70">
        <v>13</v>
      </c>
      <c r="E32" s="110"/>
      <c r="F32" s="110"/>
      <c r="G32" s="110"/>
      <c r="H32" s="101"/>
    </row>
    <row r="33" spans="1:8">
      <c r="A33" s="51" t="s">
        <v>53</v>
      </c>
      <c r="B33" s="51" t="s">
        <v>375</v>
      </c>
      <c r="C33" s="51" t="s">
        <v>376</v>
      </c>
      <c r="D33" s="70">
        <v>5</v>
      </c>
      <c r="E33" s="110"/>
      <c r="F33" s="110"/>
      <c r="G33" s="110"/>
      <c r="H33" s="101"/>
    </row>
    <row r="34" spans="1:8">
      <c r="A34" s="51" t="s">
        <v>261</v>
      </c>
      <c r="B34" s="51" t="s">
        <v>377</v>
      </c>
      <c r="C34" s="51" t="s">
        <v>378</v>
      </c>
      <c r="D34" s="70">
        <v>3</v>
      </c>
      <c r="E34" s="110"/>
      <c r="F34" s="110"/>
      <c r="G34" s="110"/>
      <c r="H34" s="101"/>
    </row>
    <row r="35" spans="1:8">
      <c r="A35" s="51" t="s">
        <v>209</v>
      </c>
      <c r="B35" s="51" t="s">
        <v>212</v>
      </c>
      <c r="C35" s="51" t="s">
        <v>213</v>
      </c>
      <c r="D35" s="70">
        <v>13</v>
      </c>
      <c r="E35" s="110"/>
      <c r="F35" s="110"/>
      <c r="G35" s="110"/>
      <c r="H35" s="101"/>
    </row>
    <row r="36" spans="1:8">
      <c r="A36" s="51" t="s">
        <v>209</v>
      </c>
      <c r="B36" s="51" t="s">
        <v>214</v>
      </c>
      <c r="C36" s="51" t="s">
        <v>215</v>
      </c>
      <c r="D36" s="70">
        <v>1</v>
      </c>
      <c r="E36" s="110"/>
      <c r="F36" s="110"/>
      <c r="G36" s="110"/>
      <c r="H36" s="101"/>
    </row>
    <row r="37" spans="1:8">
      <c r="A37" s="51" t="s">
        <v>157</v>
      </c>
      <c r="B37" s="51" t="s">
        <v>169</v>
      </c>
      <c r="C37" s="51" t="s">
        <v>170</v>
      </c>
      <c r="D37" s="70">
        <v>3</v>
      </c>
      <c r="E37" s="110"/>
      <c r="F37" s="110"/>
      <c r="G37" s="110"/>
      <c r="H37" s="101"/>
    </row>
    <row r="38" spans="1:8">
      <c r="A38" s="51" t="s">
        <v>75</v>
      </c>
      <c r="B38" s="51" t="s">
        <v>379</v>
      </c>
      <c r="C38" s="51" t="s">
        <v>380</v>
      </c>
      <c r="D38" s="70">
        <v>1</v>
      </c>
      <c r="E38" s="110"/>
      <c r="F38" s="110"/>
      <c r="G38" s="110"/>
      <c r="H38" s="101"/>
    </row>
    <row r="39" spans="1:8">
      <c r="A39" s="51" t="s">
        <v>75</v>
      </c>
      <c r="B39" s="51" t="s">
        <v>381</v>
      </c>
      <c r="C39" s="51" t="s">
        <v>382</v>
      </c>
      <c r="D39" s="70">
        <v>8</v>
      </c>
      <c r="E39" s="110"/>
      <c r="F39" s="110"/>
      <c r="G39" s="110"/>
      <c r="H39" s="101"/>
    </row>
    <row r="40" spans="1:8">
      <c r="A40" s="51" t="s">
        <v>75</v>
      </c>
      <c r="B40" s="51" t="s">
        <v>383</v>
      </c>
      <c r="C40" s="51" t="s">
        <v>384</v>
      </c>
      <c r="D40" s="70">
        <v>3</v>
      </c>
      <c r="E40" s="110"/>
      <c r="F40" s="110"/>
      <c r="G40" s="110"/>
      <c r="H40" s="101"/>
    </row>
    <row r="41" spans="1:8">
      <c r="A41" s="51" t="s">
        <v>92</v>
      </c>
      <c r="B41" s="51" t="s">
        <v>385</v>
      </c>
      <c r="C41" s="51" t="s">
        <v>386</v>
      </c>
      <c r="D41" s="70">
        <v>1</v>
      </c>
      <c r="E41" s="110"/>
      <c r="F41" s="110"/>
      <c r="G41" s="110"/>
      <c r="H41" s="101"/>
    </row>
    <row r="42" spans="1:8">
      <c r="A42"/>
      <c r="B42"/>
      <c r="C42"/>
      <c r="D42" s="3"/>
    </row>
    <row r="43" spans="1:8">
      <c r="A43"/>
      <c r="B43"/>
      <c r="C43"/>
      <c r="D43" s="3"/>
    </row>
    <row r="44" spans="1:8">
      <c r="A44"/>
      <c r="B44"/>
      <c r="C44"/>
      <c r="D44" s="3"/>
    </row>
    <row r="45" spans="1:8">
      <c r="A45"/>
      <c r="B45"/>
      <c r="C45"/>
      <c r="D45" s="3"/>
    </row>
    <row r="46" spans="1:8">
      <c r="A46"/>
      <c r="B46"/>
      <c r="C46"/>
      <c r="D46" s="3"/>
    </row>
    <row r="47" spans="1:8">
      <c r="A47"/>
      <c r="B47"/>
      <c r="C47"/>
      <c r="D47" s="3"/>
    </row>
    <row r="48" spans="1:8">
      <c r="A48"/>
      <c r="B48"/>
      <c r="C48"/>
      <c r="D48" s="3"/>
    </row>
    <row r="49" spans="1:4">
      <c r="A49"/>
      <c r="B49"/>
      <c r="C49"/>
      <c r="D49" s="3"/>
    </row>
    <row r="50" spans="1:4">
      <c r="A50"/>
      <c r="B50"/>
      <c r="C50"/>
      <c r="D50" s="3"/>
    </row>
    <row r="51" spans="1:4">
      <c r="A51"/>
      <c r="B51"/>
      <c r="C51"/>
      <c r="D51" s="3"/>
    </row>
    <row r="52" spans="1:4">
      <c r="A52"/>
      <c r="B52"/>
      <c r="C52"/>
      <c r="D52" s="3"/>
    </row>
    <row r="53" spans="1:4">
      <c r="A53"/>
      <c r="B53"/>
      <c r="C53"/>
      <c r="D53" s="3"/>
    </row>
    <row r="54" spans="1:4">
      <c r="A54"/>
      <c r="B54"/>
      <c r="C54"/>
      <c r="D54" s="3"/>
    </row>
    <row r="55" spans="1:4">
      <c r="A55"/>
      <c r="B55"/>
      <c r="C55"/>
      <c r="D55" s="3"/>
    </row>
    <row r="56" spans="1:4">
      <c r="A56"/>
      <c r="B56"/>
      <c r="C56"/>
      <c r="D56" s="3"/>
    </row>
    <row r="57" spans="1:4">
      <c r="A57"/>
      <c r="B57"/>
      <c r="C57"/>
      <c r="D57" s="3"/>
    </row>
    <row r="58" spans="1:4">
      <c r="A58"/>
      <c r="B58"/>
      <c r="C58"/>
      <c r="D58" s="3"/>
    </row>
    <row r="59" spans="1:4">
      <c r="A59"/>
      <c r="B59"/>
      <c r="C59"/>
      <c r="D59" s="3"/>
    </row>
    <row r="60" spans="1:4">
      <c r="A60"/>
      <c r="B60"/>
      <c r="C60"/>
      <c r="D60" s="3"/>
    </row>
    <row r="61" spans="1:4">
      <c r="A61"/>
      <c r="B61"/>
      <c r="C61"/>
      <c r="D61" s="3"/>
    </row>
    <row r="62" spans="1:4">
      <c r="A62"/>
      <c r="B62"/>
      <c r="C62"/>
      <c r="D62" s="3"/>
    </row>
    <row r="63" spans="1:4">
      <c r="A63"/>
      <c r="B63"/>
      <c r="C63"/>
      <c r="D63" s="3"/>
    </row>
    <row r="64" spans="1:4">
      <c r="A64"/>
      <c r="B64"/>
      <c r="C64"/>
      <c r="D64" s="3"/>
    </row>
    <row r="65" spans="1:4">
      <c r="A65"/>
      <c r="B65"/>
      <c r="C65"/>
      <c r="D65" s="3"/>
    </row>
    <row r="66" spans="1:4">
      <c r="A66"/>
      <c r="B66"/>
      <c r="C66"/>
      <c r="D66" s="3"/>
    </row>
    <row r="67" spans="1:4">
      <c r="A67"/>
      <c r="B67"/>
      <c r="C67"/>
      <c r="D67" s="3"/>
    </row>
    <row r="68" spans="1:4">
      <c r="A68"/>
      <c r="B68"/>
      <c r="C68"/>
      <c r="D68" s="3"/>
    </row>
    <row r="69" spans="1:4">
      <c r="A69"/>
      <c r="B69"/>
      <c r="C69"/>
      <c r="D69" s="3"/>
    </row>
    <row r="70" spans="1:4">
      <c r="A70"/>
      <c r="B70"/>
      <c r="C70"/>
      <c r="D70" s="3"/>
    </row>
    <row r="71" spans="1:4">
      <c r="A71"/>
      <c r="B71"/>
      <c r="C71"/>
      <c r="D71" s="3"/>
    </row>
    <row r="72" spans="1:4">
      <c r="A72"/>
      <c r="B72"/>
      <c r="C72"/>
      <c r="D72" s="3"/>
    </row>
    <row r="73" spans="1:4">
      <c r="A73"/>
      <c r="B73"/>
      <c r="C73"/>
      <c r="D73" s="3"/>
    </row>
    <row r="74" spans="1:4">
      <c r="A74"/>
      <c r="B74"/>
      <c r="C74"/>
      <c r="D74" s="3"/>
    </row>
    <row r="75" spans="1:4">
      <c r="A75"/>
      <c r="B75"/>
      <c r="C75"/>
      <c r="D75" s="3"/>
    </row>
    <row r="76" spans="1:4">
      <c r="A76"/>
      <c r="B76"/>
      <c r="C76"/>
      <c r="D76" s="3"/>
    </row>
    <row r="77" spans="1:4">
      <c r="A77"/>
      <c r="B77"/>
      <c r="C77"/>
      <c r="D77" s="3"/>
    </row>
    <row r="78" spans="1:4">
      <c r="A78"/>
      <c r="B78"/>
      <c r="C78"/>
      <c r="D78" s="3"/>
    </row>
    <row r="79" spans="1:4">
      <c r="A79"/>
      <c r="B79"/>
      <c r="C79"/>
      <c r="D79" s="3"/>
    </row>
    <row r="80" spans="1:4">
      <c r="A80"/>
      <c r="B80"/>
      <c r="C80"/>
      <c r="D80" s="3"/>
    </row>
    <row r="81" spans="1:4">
      <c r="A81"/>
      <c r="B81"/>
      <c r="C81"/>
      <c r="D81" s="3"/>
    </row>
    <row r="82" spans="1:4">
      <c r="A82"/>
      <c r="B82"/>
      <c r="C82"/>
      <c r="D82" s="3"/>
    </row>
    <row r="83" spans="1:4">
      <c r="A83"/>
      <c r="B83"/>
      <c r="C83"/>
      <c r="D83" s="3"/>
    </row>
    <row r="84" spans="1:4">
      <c r="A84"/>
      <c r="B84"/>
      <c r="C84"/>
      <c r="D84" s="3"/>
    </row>
    <row r="85" spans="1:4">
      <c r="A85"/>
      <c r="B85"/>
      <c r="C85"/>
      <c r="D85" s="3"/>
    </row>
    <row r="86" spans="1:4">
      <c r="A86"/>
      <c r="B86"/>
      <c r="C86"/>
      <c r="D86" s="3"/>
    </row>
    <row r="87" spans="1:4">
      <c r="A87"/>
      <c r="B87"/>
      <c r="C87"/>
      <c r="D87" s="3"/>
    </row>
    <row r="88" spans="1:4">
      <c r="A88"/>
      <c r="B88"/>
      <c r="C88"/>
      <c r="D88" s="3"/>
    </row>
    <row r="89" spans="1:4">
      <c r="A89"/>
      <c r="B89"/>
      <c r="C89"/>
      <c r="D89" s="3"/>
    </row>
    <row r="90" spans="1:4">
      <c r="A90"/>
      <c r="B90"/>
      <c r="C90"/>
      <c r="D90" s="3"/>
    </row>
    <row r="91" spans="1:4">
      <c r="A91"/>
      <c r="B91"/>
      <c r="C91"/>
      <c r="D91" s="3"/>
    </row>
    <row r="92" spans="1:4">
      <c r="A92"/>
      <c r="B92"/>
      <c r="C92"/>
      <c r="D92" s="3"/>
    </row>
    <row r="93" spans="1:4">
      <c r="A93"/>
      <c r="B93"/>
      <c r="C93"/>
      <c r="D93" s="3"/>
    </row>
    <row r="94" spans="1:4">
      <c r="A94"/>
      <c r="B94"/>
      <c r="C94"/>
      <c r="D94" s="3"/>
    </row>
    <row r="95" spans="1:4">
      <c r="A95"/>
      <c r="B95"/>
      <c r="C95"/>
      <c r="D95" s="3"/>
    </row>
    <row r="96" spans="1:4">
      <c r="A96"/>
      <c r="B96"/>
      <c r="C96"/>
      <c r="D96" s="3"/>
    </row>
    <row r="97" spans="1:4">
      <c r="A97"/>
      <c r="B97"/>
      <c r="C97"/>
      <c r="D97" s="3"/>
    </row>
    <row r="98" spans="1:4">
      <c r="A98"/>
      <c r="B98"/>
      <c r="C98"/>
      <c r="D98" s="3"/>
    </row>
    <row r="99" spans="1:4">
      <c r="A99"/>
      <c r="B99"/>
      <c r="C99"/>
      <c r="D99" s="3"/>
    </row>
    <row r="100" spans="1:4">
      <c r="A100"/>
      <c r="B100"/>
      <c r="C100"/>
      <c r="D100" s="3"/>
    </row>
    <row r="101" spans="1:4">
      <c r="A101"/>
      <c r="B101"/>
      <c r="C101"/>
      <c r="D101" s="3"/>
    </row>
    <row r="102" spans="1:4">
      <c r="A102"/>
      <c r="B102"/>
      <c r="C102"/>
      <c r="D102" s="3"/>
    </row>
    <row r="103" spans="1:4">
      <c r="A103"/>
      <c r="B103"/>
      <c r="C103"/>
      <c r="D103" s="3"/>
    </row>
    <row r="104" spans="1:4">
      <c r="A104"/>
      <c r="B104"/>
      <c r="C104"/>
      <c r="D104" s="3"/>
    </row>
    <row r="105" spans="1:4">
      <c r="A105"/>
      <c r="B105"/>
      <c r="C105"/>
      <c r="D105" s="3"/>
    </row>
    <row r="106" spans="1:4">
      <c r="A106"/>
      <c r="B106"/>
      <c r="C106"/>
      <c r="D106" s="3"/>
    </row>
    <row r="107" spans="1:4">
      <c r="A107"/>
      <c r="B107"/>
      <c r="C107"/>
      <c r="D107" s="3"/>
    </row>
    <row r="108" spans="1:4">
      <c r="A108"/>
      <c r="B108"/>
      <c r="C108"/>
      <c r="D108" s="3"/>
    </row>
    <row r="109" spans="1:4">
      <c r="A109"/>
      <c r="B109"/>
      <c r="C109"/>
      <c r="D109" s="3"/>
    </row>
    <row r="110" spans="1:4">
      <c r="A110"/>
      <c r="B110"/>
      <c r="C110"/>
      <c r="D110" s="3"/>
    </row>
    <row r="111" spans="1:4">
      <c r="A111"/>
      <c r="B111"/>
      <c r="C111"/>
      <c r="D111" s="3"/>
    </row>
    <row r="112" spans="1:4">
      <c r="A112"/>
      <c r="B112"/>
      <c r="C112"/>
      <c r="D112" s="3"/>
    </row>
    <row r="113" spans="1:4">
      <c r="A113"/>
      <c r="B113"/>
      <c r="C113"/>
      <c r="D113" s="3"/>
    </row>
    <row r="114" spans="1:4">
      <c r="A114"/>
      <c r="B114"/>
      <c r="C114"/>
      <c r="D114" s="3"/>
    </row>
    <row r="115" spans="1:4">
      <c r="A115"/>
      <c r="B115"/>
      <c r="C115"/>
      <c r="D115" s="3"/>
    </row>
    <row r="116" spans="1:4">
      <c r="A116"/>
      <c r="B116"/>
      <c r="C116"/>
      <c r="D116" s="3"/>
    </row>
    <row r="117" spans="1:4">
      <c r="A117"/>
      <c r="B117"/>
      <c r="C117"/>
      <c r="D117" s="3"/>
    </row>
    <row r="118" spans="1:4">
      <c r="A118"/>
      <c r="B118"/>
      <c r="C118"/>
      <c r="D118" s="3"/>
    </row>
    <row r="119" spans="1:4">
      <c r="A119"/>
      <c r="B119"/>
      <c r="C119"/>
      <c r="D119" s="3"/>
    </row>
    <row r="120" spans="1:4">
      <c r="A120"/>
      <c r="B120"/>
      <c r="C120"/>
      <c r="D120" s="3"/>
    </row>
    <row r="121" spans="1:4">
      <c r="A121"/>
      <c r="B121"/>
      <c r="C121"/>
      <c r="D121" s="3"/>
    </row>
    <row r="122" spans="1:4">
      <c r="A122"/>
      <c r="B122"/>
      <c r="C122"/>
      <c r="D122" s="3"/>
    </row>
    <row r="123" spans="1:4">
      <c r="A123"/>
      <c r="B123"/>
      <c r="C123"/>
      <c r="D123" s="3"/>
    </row>
    <row r="124" spans="1:4">
      <c r="A124"/>
      <c r="B124"/>
      <c r="C124"/>
      <c r="D124" s="3"/>
    </row>
    <row r="125" spans="1:4">
      <c r="A125"/>
      <c r="B125"/>
      <c r="C125"/>
      <c r="D125" s="3"/>
    </row>
    <row r="126" spans="1:4">
      <c r="A126"/>
      <c r="B126"/>
      <c r="C126"/>
      <c r="D126" s="3"/>
    </row>
    <row r="127" spans="1:4">
      <c r="A127"/>
      <c r="B127"/>
      <c r="C127"/>
      <c r="D127" s="3"/>
    </row>
    <row r="128" spans="1:4">
      <c r="A128"/>
      <c r="B128"/>
      <c r="C128"/>
      <c r="D128" s="3"/>
    </row>
    <row r="129" spans="1:4">
      <c r="A129"/>
      <c r="B129"/>
      <c r="C129"/>
      <c r="D129" s="3"/>
    </row>
    <row r="130" spans="1:4">
      <c r="A130"/>
      <c r="B130"/>
      <c r="C130"/>
      <c r="D130" s="3"/>
    </row>
    <row r="131" spans="1:4">
      <c r="A131"/>
      <c r="B131"/>
      <c r="C131"/>
      <c r="D131" s="3"/>
    </row>
    <row r="132" spans="1:4">
      <c r="A132"/>
      <c r="B132"/>
      <c r="C132"/>
      <c r="D132" s="3"/>
    </row>
    <row r="133" spans="1:4">
      <c r="A133"/>
      <c r="B133"/>
      <c r="C133"/>
      <c r="D133" s="3"/>
    </row>
    <row r="134" spans="1:4">
      <c r="A134"/>
      <c r="B134"/>
      <c r="C134"/>
      <c r="D134" s="3"/>
    </row>
    <row r="135" spans="1:4">
      <c r="A135"/>
      <c r="B135"/>
      <c r="C135"/>
      <c r="D135" s="3"/>
    </row>
    <row r="136" spans="1:4">
      <c r="A136"/>
      <c r="B136"/>
      <c r="C136"/>
      <c r="D136" s="3"/>
    </row>
    <row r="137" spans="1:4">
      <c r="A137"/>
      <c r="B137"/>
      <c r="C137"/>
      <c r="D137" s="3"/>
    </row>
    <row r="138" spans="1:4">
      <c r="A138"/>
      <c r="B138"/>
      <c r="C138"/>
      <c r="D138" s="3"/>
    </row>
    <row r="139" spans="1:4">
      <c r="A139"/>
      <c r="B139"/>
      <c r="C139"/>
      <c r="D139" s="3"/>
    </row>
    <row r="140" spans="1:4">
      <c r="A140"/>
      <c r="B140"/>
      <c r="C140"/>
      <c r="D140" s="3"/>
    </row>
    <row r="141" spans="1:4">
      <c r="A141"/>
      <c r="B141"/>
      <c r="C141"/>
      <c r="D141" s="3"/>
    </row>
    <row r="142" spans="1:4">
      <c r="A142"/>
      <c r="B142"/>
      <c r="C142"/>
      <c r="D142" s="3"/>
    </row>
    <row r="143" spans="1:4">
      <c r="A143"/>
      <c r="B143"/>
      <c r="C143"/>
      <c r="D143" s="3"/>
    </row>
    <row r="144" spans="1:4">
      <c r="A144"/>
      <c r="B144"/>
      <c r="C144"/>
      <c r="D144" s="3"/>
    </row>
    <row r="145" spans="1:4">
      <c r="A145"/>
      <c r="B145"/>
      <c r="C145"/>
      <c r="D145" s="3"/>
    </row>
    <row r="146" spans="1:4">
      <c r="A146"/>
      <c r="B146"/>
      <c r="C146"/>
      <c r="D146" s="3"/>
    </row>
    <row r="147" spans="1:4">
      <c r="A147"/>
      <c r="B147"/>
      <c r="C147"/>
      <c r="D147" s="3"/>
    </row>
    <row r="148" spans="1:4">
      <c r="A148"/>
      <c r="B148"/>
      <c r="C148"/>
      <c r="D148" s="3"/>
    </row>
    <row r="149" spans="1:4">
      <c r="A149"/>
      <c r="B149"/>
      <c r="C149"/>
      <c r="D149" s="3"/>
    </row>
    <row r="150" spans="1:4">
      <c r="A150"/>
      <c r="B150"/>
      <c r="C150"/>
      <c r="D150" s="3"/>
    </row>
    <row r="151" spans="1:4">
      <c r="A151"/>
      <c r="B151"/>
      <c r="C151"/>
      <c r="D151" s="3"/>
    </row>
    <row r="152" spans="1:4">
      <c r="A152"/>
      <c r="B152"/>
      <c r="C152"/>
      <c r="D152" s="3"/>
    </row>
    <row r="153" spans="1:4">
      <c r="A153"/>
      <c r="B153"/>
      <c r="C153"/>
      <c r="D153" s="3"/>
    </row>
    <row r="154" spans="1:4">
      <c r="A154"/>
      <c r="B154"/>
      <c r="C154"/>
      <c r="D154" s="3"/>
    </row>
    <row r="155" spans="1:4">
      <c r="A155"/>
      <c r="B155"/>
      <c r="C155"/>
      <c r="D155" s="3"/>
    </row>
    <row r="156" spans="1:4">
      <c r="A156"/>
      <c r="B156"/>
      <c r="C156"/>
      <c r="D156" s="3"/>
    </row>
    <row r="157" spans="1:4">
      <c r="A157"/>
      <c r="B157"/>
      <c r="C157"/>
      <c r="D157" s="3"/>
    </row>
    <row r="158" spans="1:4">
      <c r="A158"/>
      <c r="B158"/>
      <c r="C158"/>
      <c r="D158" s="3"/>
    </row>
    <row r="159" spans="1:4">
      <c r="A159"/>
      <c r="B159"/>
      <c r="C159"/>
      <c r="D159" s="3"/>
    </row>
    <row r="160" spans="1:4">
      <c r="A160"/>
      <c r="B160"/>
      <c r="C160"/>
      <c r="D160" s="3"/>
    </row>
    <row r="161" spans="1:4">
      <c r="A161"/>
      <c r="B161"/>
      <c r="C161"/>
      <c r="D161" s="3"/>
    </row>
    <row r="162" spans="1:4">
      <c r="A162"/>
      <c r="B162"/>
      <c r="C162"/>
      <c r="D162" s="3"/>
    </row>
  </sheetData>
  <mergeCells count="8">
    <mergeCell ref="H2:H25"/>
    <mergeCell ref="H26:H41"/>
    <mergeCell ref="E2:E25"/>
    <mergeCell ref="E26:E41"/>
    <mergeCell ref="F2:F25"/>
    <mergeCell ref="F26:F41"/>
    <mergeCell ref="G2:G25"/>
    <mergeCell ref="G26:G41"/>
  </mergeCells>
  <phoneticPr fontId="20" type="noConversion"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62"/>
  <sheetViews>
    <sheetView workbookViewId="0">
      <selection activeCell="A4" sqref="A4"/>
    </sheetView>
  </sheetViews>
  <sheetFormatPr defaultColWidth="9" defaultRowHeight="13.5"/>
  <cols>
    <col min="1" max="1" width="29.625" style="1" customWidth="1"/>
    <col min="2" max="2" width="7.5" style="1" customWidth="1"/>
    <col min="3" max="3" width="23.5" style="1" customWidth="1"/>
    <col min="4" max="4" width="11.375" style="1" customWidth="1"/>
    <col min="10" max="10" width="9" style="57"/>
  </cols>
  <sheetData>
    <row r="1" spans="1:10">
      <c r="A1" s="51" t="s">
        <v>321</v>
      </c>
      <c r="B1" s="51" t="s">
        <v>322</v>
      </c>
      <c r="C1" s="51" t="s">
        <v>323</v>
      </c>
      <c r="D1" s="52" t="s">
        <v>3</v>
      </c>
      <c r="E1" s="53" t="s">
        <v>459</v>
      </c>
      <c r="F1" s="67" t="s">
        <v>283</v>
      </c>
      <c r="G1" s="67" t="s">
        <v>283</v>
      </c>
      <c r="H1" s="67" t="s">
        <v>283</v>
      </c>
      <c r="I1" s="67" t="s">
        <v>428</v>
      </c>
      <c r="J1" s="64" t="s">
        <v>429</v>
      </c>
    </row>
    <row r="2" spans="1:10">
      <c r="A2" s="51" t="s">
        <v>31</v>
      </c>
      <c r="B2" s="51" t="s">
        <v>324</v>
      </c>
      <c r="C2" s="51" t="s">
        <v>325</v>
      </c>
      <c r="D2" s="51">
        <v>2</v>
      </c>
      <c r="E2" s="110">
        <v>1</v>
      </c>
      <c r="F2" s="110">
        <f>SUM(D2:D13)</f>
        <v>40</v>
      </c>
      <c r="G2" s="110">
        <f>SUM(E2:E13)</f>
        <v>1</v>
      </c>
      <c r="H2" s="110">
        <f>SUM(F2:F13)</f>
        <v>40</v>
      </c>
      <c r="I2" s="111" t="s">
        <v>463</v>
      </c>
      <c r="J2" s="100" t="s">
        <v>465</v>
      </c>
    </row>
    <row r="3" spans="1:10">
      <c r="A3" s="51" t="s">
        <v>204</v>
      </c>
      <c r="B3" s="51" t="s">
        <v>326</v>
      </c>
      <c r="C3" s="51" t="s">
        <v>327</v>
      </c>
      <c r="D3" s="51">
        <v>3</v>
      </c>
      <c r="E3" s="110"/>
      <c r="F3" s="110"/>
      <c r="G3" s="110"/>
      <c r="H3" s="110"/>
      <c r="I3" s="110"/>
      <c r="J3" s="101"/>
    </row>
    <row r="4" spans="1:10">
      <c r="A4" s="51" t="s">
        <v>204</v>
      </c>
      <c r="B4" s="51" t="s">
        <v>328</v>
      </c>
      <c r="C4" s="51" t="s">
        <v>329</v>
      </c>
      <c r="D4" s="51">
        <v>5</v>
      </c>
      <c r="E4" s="110"/>
      <c r="F4" s="110"/>
      <c r="G4" s="110"/>
      <c r="H4" s="110"/>
      <c r="I4" s="110"/>
      <c r="J4" s="101"/>
    </row>
    <row r="5" spans="1:10">
      <c r="A5" s="51" t="s">
        <v>204</v>
      </c>
      <c r="B5" s="51" t="s">
        <v>330</v>
      </c>
      <c r="C5" s="51" t="s">
        <v>331</v>
      </c>
      <c r="D5" s="51">
        <v>9</v>
      </c>
      <c r="E5" s="110"/>
      <c r="F5" s="110"/>
      <c r="G5" s="110"/>
      <c r="H5" s="110"/>
      <c r="I5" s="110"/>
      <c r="J5" s="101"/>
    </row>
    <row r="6" spans="1:10">
      <c r="A6" s="51" t="s">
        <v>204</v>
      </c>
      <c r="B6" s="51" t="s">
        <v>169</v>
      </c>
      <c r="C6" s="51" t="s">
        <v>170</v>
      </c>
      <c r="D6" s="51">
        <v>2</v>
      </c>
      <c r="E6" s="110"/>
      <c r="F6" s="110"/>
      <c r="G6" s="110"/>
      <c r="H6" s="110"/>
      <c r="I6" s="110"/>
      <c r="J6" s="101"/>
    </row>
    <row r="7" spans="1:10">
      <c r="A7" s="51" t="s">
        <v>278</v>
      </c>
      <c r="B7" s="51" t="s">
        <v>332</v>
      </c>
      <c r="C7" s="51" t="s">
        <v>333</v>
      </c>
      <c r="D7" s="51">
        <v>4</v>
      </c>
      <c r="E7" s="110"/>
      <c r="F7" s="110"/>
      <c r="G7" s="110"/>
      <c r="H7" s="110"/>
      <c r="I7" s="110"/>
      <c r="J7" s="101"/>
    </row>
    <row r="8" spans="1:10">
      <c r="A8" s="51" t="s">
        <v>278</v>
      </c>
      <c r="B8" s="51" t="s">
        <v>334</v>
      </c>
      <c r="C8" s="51" t="s">
        <v>335</v>
      </c>
      <c r="D8" s="51">
        <v>6</v>
      </c>
      <c r="E8" s="110"/>
      <c r="F8" s="110"/>
      <c r="G8" s="110"/>
      <c r="H8" s="110"/>
      <c r="I8" s="110"/>
      <c r="J8" s="101"/>
    </row>
    <row r="9" spans="1:10">
      <c r="A9" s="51" t="s">
        <v>278</v>
      </c>
      <c r="B9" s="51" t="s">
        <v>336</v>
      </c>
      <c r="C9" s="51" t="s">
        <v>337</v>
      </c>
      <c r="D9" s="51">
        <v>1</v>
      </c>
      <c r="E9" s="110"/>
      <c r="F9" s="110"/>
      <c r="G9" s="110"/>
      <c r="H9" s="110"/>
      <c r="I9" s="110"/>
      <c r="J9" s="101"/>
    </row>
    <row r="10" spans="1:10">
      <c r="A10" s="51" t="s">
        <v>250</v>
      </c>
      <c r="B10" s="51" t="s">
        <v>351</v>
      </c>
      <c r="C10" s="51" t="s">
        <v>352</v>
      </c>
      <c r="D10" s="51">
        <v>2</v>
      </c>
      <c r="E10" s="110"/>
      <c r="F10" s="110"/>
      <c r="G10" s="110"/>
      <c r="H10" s="110"/>
      <c r="I10" s="110"/>
      <c r="J10" s="101"/>
    </row>
    <row r="11" spans="1:10">
      <c r="A11" s="51" t="s">
        <v>250</v>
      </c>
      <c r="B11" s="51" t="s">
        <v>353</v>
      </c>
      <c r="C11" s="51" t="s">
        <v>354</v>
      </c>
      <c r="D11" s="51">
        <v>2</v>
      </c>
      <c r="E11" s="110"/>
      <c r="F11" s="110"/>
      <c r="G11" s="110"/>
      <c r="H11" s="110"/>
      <c r="I11" s="110"/>
      <c r="J11" s="101"/>
    </row>
    <row r="12" spans="1:10">
      <c r="A12" s="51" t="s">
        <v>250</v>
      </c>
      <c r="B12" s="51" t="s">
        <v>355</v>
      </c>
      <c r="C12" s="51" t="s">
        <v>356</v>
      </c>
      <c r="D12" s="51">
        <v>1</v>
      </c>
      <c r="E12" s="110"/>
      <c r="F12" s="110"/>
      <c r="G12" s="110"/>
      <c r="H12" s="110"/>
      <c r="I12" s="110"/>
      <c r="J12" s="101"/>
    </row>
    <row r="13" spans="1:10">
      <c r="A13" s="51" t="s">
        <v>264</v>
      </c>
      <c r="B13" s="51" t="s">
        <v>363</v>
      </c>
      <c r="C13" s="51" t="s">
        <v>364</v>
      </c>
      <c r="D13" s="51">
        <v>3</v>
      </c>
      <c r="E13" s="110"/>
      <c r="F13" s="110"/>
      <c r="G13" s="110"/>
      <c r="H13" s="110"/>
      <c r="I13" s="110"/>
      <c r="J13" s="101"/>
    </row>
    <row r="14" spans="1:10">
      <c r="A14" s="51" t="s">
        <v>243</v>
      </c>
      <c r="B14" s="51" t="s">
        <v>338</v>
      </c>
      <c r="C14" s="51" t="s">
        <v>339</v>
      </c>
      <c r="D14" s="51">
        <v>4</v>
      </c>
      <c r="E14" s="110">
        <v>2</v>
      </c>
      <c r="F14" s="110">
        <f>SUM(D14:D25)</f>
        <v>40</v>
      </c>
      <c r="G14" s="110">
        <f>SUM(E14:E25)</f>
        <v>2</v>
      </c>
      <c r="H14" s="110">
        <f>SUM(F14:F25)</f>
        <v>40</v>
      </c>
      <c r="I14" s="111" t="s">
        <v>463</v>
      </c>
      <c r="J14" s="100" t="s">
        <v>464</v>
      </c>
    </row>
    <row r="15" spans="1:10">
      <c r="A15" s="51" t="s">
        <v>46</v>
      </c>
      <c r="B15" s="51" t="s">
        <v>340</v>
      </c>
      <c r="C15" s="51" t="s">
        <v>52</v>
      </c>
      <c r="D15" s="51">
        <v>9</v>
      </c>
      <c r="E15" s="110"/>
      <c r="F15" s="110"/>
      <c r="G15" s="110"/>
      <c r="H15" s="110"/>
      <c r="I15" s="110"/>
      <c r="J15" s="101"/>
    </row>
    <row r="16" spans="1:10">
      <c r="A16" s="51" t="s">
        <v>115</v>
      </c>
      <c r="B16" s="51" t="s">
        <v>341</v>
      </c>
      <c r="C16" s="51" t="s">
        <v>342</v>
      </c>
      <c r="D16" s="51">
        <v>2</v>
      </c>
      <c r="E16" s="110"/>
      <c r="F16" s="110"/>
      <c r="G16" s="110"/>
      <c r="H16" s="110"/>
      <c r="I16" s="110"/>
      <c r="J16" s="101"/>
    </row>
    <row r="17" spans="1:10">
      <c r="A17" s="51" t="s">
        <v>115</v>
      </c>
      <c r="B17" s="51" t="s">
        <v>343</v>
      </c>
      <c r="C17" s="51" t="s">
        <v>344</v>
      </c>
      <c r="D17" s="51">
        <v>1</v>
      </c>
      <c r="E17" s="110"/>
      <c r="F17" s="110"/>
      <c r="G17" s="110"/>
      <c r="H17" s="110"/>
      <c r="I17" s="110"/>
      <c r="J17" s="101"/>
    </row>
    <row r="18" spans="1:10">
      <c r="A18" s="51" t="s">
        <v>115</v>
      </c>
      <c r="B18" s="51" t="s">
        <v>345</v>
      </c>
      <c r="C18" s="51" t="s">
        <v>346</v>
      </c>
      <c r="D18" s="51">
        <v>4</v>
      </c>
      <c r="E18" s="110"/>
      <c r="F18" s="110"/>
      <c r="G18" s="110"/>
      <c r="H18" s="110"/>
      <c r="I18" s="110"/>
      <c r="J18" s="101"/>
    </row>
    <row r="19" spans="1:10">
      <c r="A19" s="51" t="s">
        <v>115</v>
      </c>
      <c r="B19" s="51" t="s">
        <v>347</v>
      </c>
      <c r="C19" s="51" t="s">
        <v>348</v>
      </c>
      <c r="D19" s="51">
        <v>1</v>
      </c>
      <c r="E19" s="110"/>
      <c r="F19" s="110"/>
      <c r="G19" s="110"/>
      <c r="H19" s="110"/>
      <c r="I19" s="110"/>
      <c r="J19" s="101"/>
    </row>
    <row r="20" spans="1:10">
      <c r="A20" s="51" t="s">
        <v>225</v>
      </c>
      <c r="B20" s="51" t="s">
        <v>349</v>
      </c>
      <c r="C20" s="51" t="s">
        <v>350</v>
      </c>
      <c r="D20" s="51">
        <v>2</v>
      </c>
      <c r="E20" s="110"/>
      <c r="F20" s="110"/>
      <c r="G20" s="110"/>
      <c r="H20" s="110"/>
      <c r="I20" s="110"/>
      <c r="J20" s="101"/>
    </row>
    <row r="21" spans="1:10">
      <c r="A21" s="51" t="s">
        <v>277</v>
      </c>
      <c r="B21" s="51" t="s">
        <v>351</v>
      </c>
      <c r="C21" s="51" t="s">
        <v>352</v>
      </c>
      <c r="D21" s="51">
        <v>3</v>
      </c>
      <c r="E21" s="110"/>
      <c r="F21" s="110"/>
      <c r="G21" s="110"/>
      <c r="H21" s="110"/>
      <c r="I21" s="110"/>
      <c r="J21" s="101"/>
    </row>
    <row r="22" spans="1:10">
      <c r="A22" s="51" t="s">
        <v>277</v>
      </c>
      <c r="B22" s="51" t="s">
        <v>353</v>
      </c>
      <c r="C22" s="51" t="s">
        <v>354</v>
      </c>
      <c r="D22" s="51">
        <v>1</v>
      </c>
      <c r="E22" s="110"/>
      <c r="F22" s="110"/>
      <c r="G22" s="110"/>
      <c r="H22" s="110"/>
      <c r="I22" s="110"/>
      <c r="J22" s="101"/>
    </row>
    <row r="23" spans="1:10">
      <c r="A23" s="51" t="s">
        <v>216</v>
      </c>
      <c r="B23" s="51" t="s">
        <v>357</v>
      </c>
      <c r="C23" s="51" t="s">
        <v>358</v>
      </c>
      <c r="D23" s="51">
        <v>3</v>
      </c>
      <c r="E23" s="110"/>
      <c r="F23" s="110"/>
      <c r="G23" s="110"/>
      <c r="H23" s="110"/>
      <c r="I23" s="110"/>
      <c r="J23" s="101"/>
    </row>
    <row r="24" spans="1:10">
      <c r="A24" s="51" t="s">
        <v>216</v>
      </c>
      <c r="B24" s="51" t="s">
        <v>359</v>
      </c>
      <c r="C24" s="51" t="s">
        <v>360</v>
      </c>
      <c r="D24" s="51">
        <v>5</v>
      </c>
      <c r="E24" s="110"/>
      <c r="F24" s="110"/>
      <c r="G24" s="110"/>
      <c r="H24" s="110"/>
      <c r="I24" s="110"/>
      <c r="J24" s="101"/>
    </row>
    <row r="25" spans="1:10">
      <c r="A25" s="51" t="s">
        <v>216</v>
      </c>
      <c r="B25" s="51" t="s">
        <v>361</v>
      </c>
      <c r="C25" s="51" t="s">
        <v>362</v>
      </c>
      <c r="D25" s="51">
        <v>5</v>
      </c>
      <c r="E25" s="110"/>
      <c r="F25" s="110"/>
      <c r="G25" s="110"/>
      <c r="H25" s="110"/>
      <c r="I25" s="110"/>
      <c r="J25" s="101"/>
    </row>
    <row r="26" spans="1:10">
      <c r="A26" s="68" t="s">
        <v>191</v>
      </c>
      <c r="B26" s="68" t="s">
        <v>365</v>
      </c>
      <c r="C26" s="68" t="s">
        <v>366</v>
      </c>
      <c r="D26" s="68">
        <v>7</v>
      </c>
      <c r="E26" s="80">
        <v>3</v>
      </c>
      <c r="F26" s="80">
        <f>SUM(D26:D32)</f>
        <v>41</v>
      </c>
      <c r="G26" s="80">
        <f>SUM(E26:E32)</f>
        <v>3</v>
      </c>
      <c r="H26" s="80">
        <f>SUM(F26:F32)</f>
        <v>41</v>
      </c>
      <c r="I26" s="88" t="s">
        <v>463</v>
      </c>
      <c r="J26" s="89" t="s">
        <v>466</v>
      </c>
    </row>
    <row r="27" spans="1:10">
      <c r="A27" s="68" t="s">
        <v>191</v>
      </c>
      <c r="B27" s="68" t="s">
        <v>367</v>
      </c>
      <c r="C27" s="68" t="s">
        <v>368</v>
      </c>
      <c r="D27" s="68">
        <v>2</v>
      </c>
      <c r="E27" s="80"/>
      <c r="F27" s="80"/>
      <c r="G27" s="80"/>
      <c r="H27" s="80"/>
      <c r="I27" s="80"/>
      <c r="J27" s="90"/>
    </row>
    <row r="28" spans="1:10">
      <c r="A28" s="68" t="s">
        <v>191</v>
      </c>
      <c r="B28" s="68" t="s">
        <v>369</v>
      </c>
      <c r="C28" s="68" t="s">
        <v>370</v>
      </c>
      <c r="D28" s="68">
        <v>10</v>
      </c>
      <c r="E28" s="80"/>
      <c r="F28" s="80"/>
      <c r="G28" s="80"/>
      <c r="H28" s="80"/>
      <c r="I28" s="80"/>
      <c r="J28" s="90"/>
    </row>
    <row r="29" spans="1:10">
      <c r="A29" s="68" t="s">
        <v>191</v>
      </c>
      <c r="B29" s="68" t="s">
        <v>371</v>
      </c>
      <c r="C29" s="68" t="s">
        <v>372</v>
      </c>
      <c r="D29" s="68">
        <v>1</v>
      </c>
      <c r="E29" s="80"/>
      <c r="F29" s="80"/>
      <c r="G29" s="80"/>
      <c r="H29" s="80"/>
      <c r="I29" s="80"/>
      <c r="J29" s="90"/>
    </row>
    <row r="30" spans="1:10">
      <c r="A30" s="68" t="s">
        <v>53</v>
      </c>
      <c r="B30" s="68" t="s">
        <v>56</v>
      </c>
      <c r="C30" s="68" t="s">
        <v>55</v>
      </c>
      <c r="D30" s="68">
        <v>13</v>
      </c>
      <c r="E30" s="80"/>
      <c r="F30" s="80"/>
      <c r="G30" s="80"/>
      <c r="H30" s="80"/>
      <c r="I30" s="80"/>
      <c r="J30" s="90"/>
    </row>
    <row r="31" spans="1:10">
      <c r="A31" s="68" t="s">
        <v>53</v>
      </c>
      <c r="B31" s="68" t="s">
        <v>375</v>
      </c>
      <c r="C31" s="68" t="s">
        <v>376</v>
      </c>
      <c r="D31" s="68">
        <v>5</v>
      </c>
      <c r="E31" s="80"/>
      <c r="F31" s="80"/>
      <c r="G31" s="80"/>
      <c r="H31" s="80"/>
      <c r="I31" s="80"/>
      <c r="J31" s="90"/>
    </row>
    <row r="32" spans="1:10">
      <c r="A32" s="68" t="s">
        <v>261</v>
      </c>
      <c r="B32" s="68" t="s">
        <v>377</v>
      </c>
      <c r="C32" s="68" t="s">
        <v>378</v>
      </c>
      <c r="D32" s="68">
        <v>3</v>
      </c>
      <c r="E32" s="80"/>
      <c r="F32" s="80"/>
      <c r="G32" s="80"/>
      <c r="H32" s="80"/>
      <c r="I32" s="80"/>
      <c r="J32" s="90"/>
    </row>
    <row r="33" spans="1:10">
      <c r="A33" s="68" t="s">
        <v>164</v>
      </c>
      <c r="B33" s="68" t="s">
        <v>169</v>
      </c>
      <c r="C33" s="68" t="s">
        <v>170</v>
      </c>
      <c r="D33" s="68">
        <v>3</v>
      </c>
      <c r="E33" s="80">
        <v>4</v>
      </c>
      <c r="F33" s="80">
        <f>SUM(D33:D41)</f>
        <v>40</v>
      </c>
      <c r="G33" s="80">
        <f>SUM(E33:E41)</f>
        <v>4</v>
      </c>
      <c r="H33" s="80">
        <f>SUM(F33:F41)</f>
        <v>40</v>
      </c>
      <c r="I33" s="88" t="s">
        <v>463</v>
      </c>
      <c r="J33" s="89" t="s">
        <v>467</v>
      </c>
    </row>
    <row r="34" spans="1:10">
      <c r="A34" s="68" t="s">
        <v>164</v>
      </c>
      <c r="B34" s="68" t="s">
        <v>373</v>
      </c>
      <c r="C34" s="68" t="s">
        <v>374</v>
      </c>
      <c r="D34" s="68">
        <v>7</v>
      </c>
      <c r="E34" s="80"/>
      <c r="F34" s="80"/>
      <c r="G34" s="80"/>
      <c r="H34" s="80"/>
      <c r="I34" s="80"/>
      <c r="J34" s="90"/>
    </row>
    <row r="35" spans="1:10">
      <c r="A35" s="68" t="s">
        <v>209</v>
      </c>
      <c r="B35" s="68" t="s">
        <v>212</v>
      </c>
      <c r="C35" s="68" t="s">
        <v>213</v>
      </c>
      <c r="D35" s="68">
        <v>13</v>
      </c>
      <c r="E35" s="80"/>
      <c r="F35" s="80"/>
      <c r="G35" s="80"/>
      <c r="H35" s="80"/>
      <c r="I35" s="80"/>
      <c r="J35" s="90"/>
    </row>
    <row r="36" spans="1:10">
      <c r="A36" s="68" t="s">
        <v>209</v>
      </c>
      <c r="B36" s="68" t="s">
        <v>214</v>
      </c>
      <c r="C36" s="68" t="s">
        <v>215</v>
      </c>
      <c r="D36" s="68">
        <v>1</v>
      </c>
      <c r="E36" s="80"/>
      <c r="F36" s="80"/>
      <c r="G36" s="80"/>
      <c r="H36" s="80"/>
      <c r="I36" s="80"/>
      <c r="J36" s="90"/>
    </row>
    <row r="37" spans="1:10">
      <c r="A37" s="68" t="s">
        <v>157</v>
      </c>
      <c r="B37" s="68" t="s">
        <v>169</v>
      </c>
      <c r="C37" s="68" t="s">
        <v>170</v>
      </c>
      <c r="D37" s="68">
        <v>3</v>
      </c>
      <c r="E37" s="80"/>
      <c r="F37" s="80"/>
      <c r="G37" s="80"/>
      <c r="H37" s="80"/>
      <c r="I37" s="80"/>
      <c r="J37" s="90"/>
    </row>
    <row r="38" spans="1:10">
      <c r="A38" s="68" t="s">
        <v>75</v>
      </c>
      <c r="B38" s="68" t="s">
        <v>379</v>
      </c>
      <c r="C38" s="68" t="s">
        <v>380</v>
      </c>
      <c r="D38" s="68">
        <v>1</v>
      </c>
      <c r="E38" s="80"/>
      <c r="F38" s="80"/>
      <c r="G38" s="80"/>
      <c r="H38" s="80"/>
      <c r="I38" s="80"/>
      <c r="J38" s="90"/>
    </row>
    <row r="39" spans="1:10">
      <c r="A39" s="68" t="s">
        <v>75</v>
      </c>
      <c r="B39" s="68" t="s">
        <v>381</v>
      </c>
      <c r="C39" s="68" t="s">
        <v>382</v>
      </c>
      <c r="D39" s="68">
        <v>8</v>
      </c>
      <c r="E39" s="80"/>
      <c r="F39" s="80"/>
      <c r="G39" s="80"/>
      <c r="H39" s="80"/>
      <c r="I39" s="80"/>
      <c r="J39" s="90"/>
    </row>
    <row r="40" spans="1:10">
      <c r="A40" s="68" t="s">
        <v>75</v>
      </c>
      <c r="B40" s="68" t="s">
        <v>383</v>
      </c>
      <c r="C40" s="68" t="s">
        <v>384</v>
      </c>
      <c r="D40" s="68">
        <v>3</v>
      </c>
      <c r="E40" s="80"/>
      <c r="F40" s="80"/>
      <c r="G40" s="80"/>
      <c r="H40" s="80"/>
      <c r="I40" s="80"/>
      <c r="J40" s="90"/>
    </row>
    <row r="41" spans="1:10">
      <c r="A41" s="68" t="s">
        <v>92</v>
      </c>
      <c r="B41" s="68" t="s">
        <v>385</v>
      </c>
      <c r="C41" s="68" t="s">
        <v>386</v>
      </c>
      <c r="D41" s="68">
        <v>1</v>
      </c>
      <c r="E41" s="80"/>
      <c r="F41" s="80"/>
      <c r="G41" s="80"/>
      <c r="H41" s="80"/>
      <c r="I41" s="80"/>
      <c r="J41" s="90"/>
    </row>
    <row r="42" spans="1:10">
      <c r="A42"/>
      <c r="B42"/>
      <c r="C42"/>
      <c r="D42"/>
    </row>
    <row r="43" spans="1:10">
      <c r="A43"/>
      <c r="B43"/>
      <c r="C43"/>
      <c r="D43"/>
    </row>
    <row r="44" spans="1:10">
      <c r="A44"/>
      <c r="B44"/>
      <c r="C44"/>
      <c r="D44"/>
    </row>
    <row r="45" spans="1:10">
      <c r="A45"/>
      <c r="B45"/>
      <c r="C45"/>
      <c r="D45"/>
    </row>
    <row r="46" spans="1:10">
      <c r="A46"/>
      <c r="B46"/>
      <c r="C46"/>
      <c r="D46"/>
    </row>
    <row r="47" spans="1:10">
      <c r="A47"/>
      <c r="B47"/>
      <c r="C47"/>
      <c r="D47"/>
    </row>
    <row r="48" spans="1:10">
      <c r="A48"/>
      <c r="B48"/>
      <c r="C48"/>
      <c r="D48"/>
    </row>
    <row r="49" spans="1:4">
      <c r="A49"/>
      <c r="B49"/>
      <c r="C49"/>
      <c r="D49"/>
    </row>
    <row r="50" spans="1:4">
      <c r="A50"/>
      <c r="B50"/>
      <c r="C50"/>
      <c r="D50"/>
    </row>
    <row r="51" spans="1:4">
      <c r="A51"/>
      <c r="B51"/>
      <c r="C51"/>
      <c r="D51"/>
    </row>
    <row r="52" spans="1:4">
      <c r="A52"/>
      <c r="B52"/>
      <c r="C52"/>
      <c r="D52"/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>
      <c r="A61"/>
      <c r="B61"/>
      <c r="C61"/>
      <c r="D61"/>
    </row>
    <row r="62" spans="1:4">
      <c r="A62"/>
      <c r="B62"/>
      <c r="C62"/>
      <c r="D62"/>
    </row>
    <row r="63" spans="1:4">
      <c r="A63"/>
      <c r="B63"/>
      <c r="C63"/>
      <c r="D63"/>
    </row>
    <row r="64" spans="1:4">
      <c r="A64"/>
      <c r="B64"/>
      <c r="C64"/>
      <c r="D64"/>
    </row>
    <row r="65" spans="1:4">
      <c r="A65"/>
      <c r="B65"/>
      <c r="C65"/>
      <c r="D65"/>
    </row>
    <row r="66" spans="1:4">
      <c r="A66"/>
      <c r="B66"/>
      <c r="C66"/>
      <c r="D66"/>
    </row>
    <row r="67" spans="1:4">
      <c r="A67"/>
      <c r="B67"/>
      <c r="C67"/>
      <c r="D67"/>
    </row>
    <row r="68" spans="1:4">
      <c r="A68"/>
      <c r="B68"/>
      <c r="C68"/>
      <c r="D68"/>
    </row>
    <row r="69" spans="1:4">
      <c r="A69"/>
      <c r="B69"/>
      <c r="C69"/>
      <c r="D69"/>
    </row>
    <row r="70" spans="1:4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>
      <c r="A73"/>
      <c r="B73"/>
      <c r="C73"/>
      <c r="D73"/>
    </row>
    <row r="74" spans="1:4">
      <c r="A74"/>
      <c r="B74"/>
      <c r="C74"/>
      <c r="D74"/>
    </row>
    <row r="75" spans="1:4">
      <c r="A75"/>
      <c r="B75"/>
      <c r="C75"/>
      <c r="D75"/>
    </row>
    <row r="76" spans="1:4">
      <c r="A76"/>
      <c r="B76"/>
      <c r="C76"/>
      <c r="D76"/>
    </row>
    <row r="77" spans="1:4">
      <c r="A77"/>
      <c r="B77"/>
      <c r="C77"/>
      <c r="D77"/>
    </row>
    <row r="78" spans="1:4">
      <c r="A78"/>
      <c r="B78"/>
      <c r="C78"/>
      <c r="D78"/>
    </row>
    <row r="79" spans="1:4">
      <c r="A79"/>
      <c r="B79"/>
      <c r="C79"/>
      <c r="D79"/>
    </row>
    <row r="80" spans="1:4">
      <c r="A80"/>
      <c r="B80"/>
      <c r="C80"/>
      <c r="D80"/>
    </row>
    <row r="81" spans="1:4">
      <c r="A81"/>
      <c r="B81"/>
      <c r="C81"/>
      <c r="D81"/>
    </row>
    <row r="82" spans="1:4">
      <c r="A82"/>
      <c r="B82"/>
      <c r="C82"/>
      <c r="D82"/>
    </row>
    <row r="83" spans="1:4">
      <c r="A83"/>
      <c r="B83"/>
      <c r="C83"/>
      <c r="D83"/>
    </row>
    <row r="84" spans="1:4">
      <c r="A84"/>
      <c r="B84"/>
      <c r="C84"/>
      <c r="D84"/>
    </row>
    <row r="85" spans="1:4">
      <c r="A85"/>
      <c r="B85"/>
      <c r="C85"/>
      <c r="D85"/>
    </row>
    <row r="86" spans="1:4">
      <c r="A86"/>
      <c r="B86"/>
      <c r="C86"/>
      <c r="D86"/>
    </row>
    <row r="87" spans="1:4">
      <c r="A87"/>
      <c r="B87"/>
      <c r="C87"/>
      <c r="D87"/>
    </row>
    <row r="88" spans="1:4">
      <c r="A88"/>
      <c r="B88"/>
      <c r="C88"/>
      <c r="D88"/>
    </row>
    <row r="89" spans="1:4">
      <c r="A89"/>
      <c r="B89"/>
      <c r="C89"/>
      <c r="D89"/>
    </row>
    <row r="90" spans="1:4">
      <c r="A90"/>
      <c r="B90"/>
      <c r="C90"/>
      <c r="D90"/>
    </row>
    <row r="91" spans="1:4">
      <c r="A91"/>
      <c r="B91"/>
      <c r="C91"/>
      <c r="D91"/>
    </row>
    <row r="92" spans="1:4">
      <c r="A92"/>
      <c r="B92"/>
      <c r="C92"/>
      <c r="D92"/>
    </row>
    <row r="93" spans="1:4">
      <c r="A93"/>
      <c r="B93"/>
      <c r="C93"/>
      <c r="D93"/>
    </row>
    <row r="94" spans="1:4">
      <c r="A94"/>
      <c r="B94"/>
      <c r="C94"/>
      <c r="D94"/>
    </row>
    <row r="95" spans="1:4">
      <c r="A95"/>
      <c r="B95"/>
      <c r="C95"/>
      <c r="D95"/>
    </row>
    <row r="96" spans="1:4">
      <c r="A96"/>
      <c r="B96"/>
      <c r="C96"/>
      <c r="D96"/>
    </row>
    <row r="97" spans="1:4">
      <c r="A97"/>
      <c r="B97"/>
      <c r="C97"/>
      <c r="D97"/>
    </row>
    <row r="98" spans="1:4">
      <c r="A98"/>
      <c r="B98"/>
      <c r="C98"/>
      <c r="D98"/>
    </row>
    <row r="99" spans="1:4">
      <c r="A99"/>
      <c r="B99"/>
      <c r="C99"/>
      <c r="D99"/>
    </row>
    <row r="100" spans="1:4">
      <c r="A100"/>
      <c r="B100"/>
      <c r="C100"/>
      <c r="D100"/>
    </row>
    <row r="101" spans="1:4">
      <c r="A101"/>
      <c r="B101"/>
      <c r="C101"/>
      <c r="D101"/>
    </row>
    <row r="102" spans="1:4">
      <c r="A102"/>
      <c r="B102"/>
      <c r="C102"/>
      <c r="D102"/>
    </row>
    <row r="103" spans="1:4">
      <c r="A103"/>
      <c r="B103"/>
      <c r="C103"/>
      <c r="D103"/>
    </row>
    <row r="104" spans="1:4">
      <c r="A104"/>
      <c r="B104"/>
      <c r="C104"/>
      <c r="D104"/>
    </row>
    <row r="105" spans="1:4">
      <c r="A105"/>
      <c r="B105"/>
      <c r="C105"/>
      <c r="D105"/>
    </row>
    <row r="106" spans="1:4">
      <c r="A106"/>
      <c r="B106"/>
      <c r="C106"/>
      <c r="D106"/>
    </row>
    <row r="107" spans="1:4">
      <c r="A107"/>
      <c r="B107"/>
      <c r="C107"/>
      <c r="D107"/>
    </row>
    <row r="108" spans="1:4">
      <c r="A108"/>
      <c r="B108"/>
      <c r="C108"/>
      <c r="D108"/>
    </row>
    <row r="109" spans="1:4">
      <c r="A109"/>
      <c r="B109"/>
      <c r="C109"/>
      <c r="D109"/>
    </row>
    <row r="110" spans="1:4">
      <c r="A110"/>
      <c r="B110"/>
      <c r="C110"/>
      <c r="D110"/>
    </row>
    <row r="111" spans="1:4">
      <c r="A111"/>
      <c r="B111"/>
      <c r="C111"/>
      <c r="D111"/>
    </row>
    <row r="112" spans="1:4">
      <c r="A112"/>
      <c r="B112"/>
      <c r="C112"/>
      <c r="D112"/>
    </row>
    <row r="113" spans="1:4">
      <c r="A113"/>
      <c r="B113"/>
      <c r="C113"/>
      <c r="D113"/>
    </row>
    <row r="114" spans="1:4">
      <c r="A114"/>
      <c r="B114"/>
      <c r="C114"/>
      <c r="D114"/>
    </row>
    <row r="115" spans="1:4">
      <c r="A115"/>
      <c r="B115"/>
      <c r="C115"/>
      <c r="D115"/>
    </row>
    <row r="116" spans="1:4">
      <c r="A116"/>
      <c r="B116"/>
      <c r="C116"/>
      <c r="D116"/>
    </row>
    <row r="117" spans="1:4">
      <c r="A117"/>
      <c r="B117"/>
      <c r="C117"/>
      <c r="D117"/>
    </row>
    <row r="118" spans="1:4">
      <c r="A118"/>
      <c r="B118"/>
      <c r="C118"/>
      <c r="D118"/>
    </row>
    <row r="119" spans="1:4">
      <c r="A119"/>
      <c r="B119"/>
      <c r="C119"/>
      <c r="D119"/>
    </row>
    <row r="120" spans="1:4">
      <c r="A120"/>
      <c r="B120"/>
      <c r="C120"/>
      <c r="D120"/>
    </row>
    <row r="121" spans="1:4">
      <c r="A121"/>
      <c r="B121"/>
      <c r="C121"/>
      <c r="D121"/>
    </row>
    <row r="122" spans="1:4">
      <c r="A122"/>
      <c r="B122"/>
      <c r="C122"/>
      <c r="D122"/>
    </row>
    <row r="123" spans="1:4">
      <c r="A123"/>
      <c r="B123"/>
      <c r="C123"/>
      <c r="D123"/>
    </row>
    <row r="124" spans="1:4">
      <c r="A124"/>
      <c r="B124"/>
      <c r="C124"/>
      <c r="D124"/>
    </row>
    <row r="125" spans="1:4">
      <c r="A125"/>
      <c r="B125"/>
      <c r="C125"/>
      <c r="D125"/>
    </row>
    <row r="126" spans="1:4">
      <c r="A126"/>
      <c r="B126"/>
      <c r="C126"/>
      <c r="D126"/>
    </row>
    <row r="127" spans="1:4">
      <c r="A127"/>
      <c r="B127"/>
      <c r="C127"/>
      <c r="D127"/>
    </row>
    <row r="128" spans="1:4">
      <c r="A128"/>
      <c r="B128"/>
      <c r="C128"/>
      <c r="D128"/>
    </row>
    <row r="129" spans="1:4">
      <c r="A129"/>
      <c r="B129"/>
      <c r="C129"/>
      <c r="D129"/>
    </row>
    <row r="130" spans="1:4">
      <c r="A130"/>
      <c r="B130"/>
      <c r="C130"/>
      <c r="D130"/>
    </row>
    <row r="131" spans="1:4">
      <c r="A131"/>
      <c r="B131"/>
      <c r="C131"/>
      <c r="D131"/>
    </row>
    <row r="132" spans="1:4">
      <c r="A132"/>
      <c r="B132"/>
      <c r="C132"/>
      <c r="D132"/>
    </row>
    <row r="133" spans="1:4">
      <c r="A133"/>
      <c r="B133"/>
      <c r="C133"/>
      <c r="D133"/>
    </row>
    <row r="134" spans="1:4">
      <c r="A134"/>
      <c r="B134"/>
      <c r="C134"/>
      <c r="D134"/>
    </row>
    <row r="135" spans="1:4">
      <c r="A135"/>
      <c r="B135"/>
      <c r="C135"/>
      <c r="D135"/>
    </row>
    <row r="136" spans="1:4">
      <c r="A136"/>
      <c r="B136"/>
      <c r="C136"/>
      <c r="D136"/>
    </row>
    <row r="137" spans="1:4">
      <c r="A137"/>
      <c r="B137"/>
      <c r="C137"/>
      <c r="D137"/>
    </row>
    <row r="138" spans="1:4">
      <c r="A138"/>
      <c r="B138"/>
      <c r="C138"/>
      <c r="D138"/>
    </row>
    <row r="139" spans="1:4">
      <c r="A139"/>
      <c r="B139"/>
      <c r="C139"/>
      <c r="D139"/>
    </row>
    <row r="140" spans="1:4">
      <c r="A140"/>
      <c r="B140"/>
      <c r="C140"/>
      <c r="D140"/>
    </row>
    <row r="141" spans="1:4">
      <c r="A141"/>
      <c r="B141"/>
      <c r="C141"/>
      <c r="D141"/>
    </row>
    <row r="142" spans="1:4">
      <c r="A142"/>
      <c r="B142"/>
      <c r="C142"/>
      <c r="D142"/>
    </row>
    <row r="143" spans="1:4">
      <c r="A143"/>
      <c r="B143"/>
      <c r="C143"/>
      <c r="D143"/>
    </row>
    <row r="144" spans="1:4">
      <c r="A144"/>
      <c r="B144"/>
      <c r="C144"/>
      <c r="D144"/>
    </row>
    <row r="145" spans="1:4">
      <c r="A145"/>
      <c r="B145"/>
      <c r="C145"/>
      <c r="D145"/>
    </row>
    <row r="146" spans="1:4">
      <c r="A146"/>
      <c r="B146"/>
      <c r="C146"/>
      <c r="D146"/>
    </row>
    <row r="147" spans="1:4">
      <c r="A147"/>
      <c r="B147"/>
      <c r="C147"/>
      <c r="D147"/>
    </row>
    <row r="148" spans="1:4">
      <c r="A148"/>
      <c r="B148"/>
      <c r="C148"/>
      <c r="D148"/>
    </row>
    <row r="149" spans="1:4">
      <c r="A149"/>
      <c r="B149"/>
      <c r="C149"/>
      <c r="D149"/>
    </row>
    <row r="150" spans="1:4">
      <c r="A150"/>
      <c r="B150"/>
      <c r="C150"/>
      <c r="D150"/>
    </row>
    <row r="151" spans="1:4">
      <c r="A151"/>
      <c r="B151"/>
      <c r="C151"/>
      <c r="D151"/>
    </row>
    <row r="152" spans="1:4">
      <c r="A152"/>
      <c r="B152"/>
      <c r="C152"/>
      <c r="D152"/>
    </row>
    <row r="153" spans="1:4">
      <c r="A153"/>
      <c r="B153"/>
      <c r="C153"/>
      <c r="D153"/>
    </row>
    <row r="154" spans="1:4">
      <c r="A154"/>
      <c r="B154"/>
      <c r="C154"/>
      <c r="D154"/>
    </row>
    <row r="155" spans="1:4">
      <c r="A155"/>
      <c r="B155"/>
      <c r="C155"/>
      <c r="D155"/>
    </row>
    <row r="156" spans="1:4">
      <c r="A156"/>
      <c r="B156"/>
      <c r="C156"/>
      <c r="D156"/>
    </row>
    <row r="157" spans="1:4">
      <c r="A157"/>
      <c r="B157"/>
      <c r="C157"/>
      <c r="D157"/>
    </row>
    <row r="158" spans="1:4">
      <c r="A158"/>
      <c r="B158"/>
      <c r="C158"/>
      <c r="D158"/>
    </row>
    <row r="159" spans="1:4">
      <c r="A159"/>
      <c r="B159"/>
      <c r="C159"/>
      <c r="D159"/>
    </row>
    <row r="160" spans="1:4">
      <c r="A160"/>
      <c r="B160"/>
      <c r="C160"/>
      <c r="D160"/>
    </row>
    <row r="161" spans="1:4">
      <c r="A161"/>
      <c r="B161"/>
      <c r="C161"/>
      <c r="D161"/>
    </row>
    <row r="162" spans="1:4">
      <c r="A162"/>
      <c r="B162"/>
      <c r="C162"/>
      <c r="D162"/>
    </row>
  </sheetData>
  <mergeCells count="24">
    <mergeCell ref="I2:I13"/>
    <mergeCell ref="I14:I25"/>
    <mergeCell ref="I26:I32"/>
    <mergeCell ref="I33:I41"/>
    <mergeCell ref="J2:J13"/>
    <mergeCell ref="J14:J25"/>
    <mergeCell ref="J26:J32"/>
    <mergeCell ref="J33:J41"/>
    <mergeCell ref="G2:G13"/>
    <mergeCell ref="G14:G25"/>
    <mergeCell ref="G26:G32"/>
    <mergeCell ref="G33:G41"/>
    <mergeCell ref="H2:H13"/>
    <mergeCell ref="H14:H25"/>
    <mergeCell ref="H26:H32"/>
    <mergeCell ref="H33:H41"/>
    <mergeCell ref="E2:E13"/>
    <mergeCell ref="E14:E25"/>
    <mergeCell ref="E26:E32"/>
    <mergeCell ref="E33:E41"/>
    <mergeCell ref="F2:F13"/>
    <mergeCell ref="F14:F25"/>
    <mergeCell ref="F26:F32"/>
    <mergeCell ref="F33:F41"/>
  </mergeCells>
  <phoneticPr fontId="20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订书</vt:lpstr>
      <vt:lpstr>英语</vt:lpstr>
      <vt:lpstr>数值分析</vt:lpstr>
      <vt:lpstr>应用数理统计</vt:lpstr>
      <vt:lpstr>辩证法</vt:lpstr>
      <vt:lpstr>中特理论</vt:lpstr>
      <vt:lpstr>马方</vt:lpstr>
      <vt:lpstr>博士</vt:lpstr>
      <vt:lpstr>博士听说</vt:lpstr>
      <vt:lpstr>数值分析上机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</cp:lastModifiedBy>
  <dcterms:created xsi:type="dcterms:W3CDTF">2006-09-13T11:21:00Z</dcterms:created>
  <dcterms:modified xsi:type="dcterms:W3CDTF">2018-09-18T02:44:03Z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