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英语" sheetId="3" r:id="rId1"/>
    <sheet name="工程伦理" sheetId="6" r:id="rId2"/>
  </sheets>
  <definedNames>
    <definedName name="_xlnm._FilterDatabase" localSheetId="0" hidden="1">英语!$A$1:$L$74</definedName>
    <definedName name="_xlnm.Print_Area" localSheetId="0">英语!$A$1:$J$73</definedName>
  </definedNames>
  <calcPr calcId="144525"/>
</workbook>
</file>

<file path=xl/sharedStrings.xml><?xml version="1.0" encoding="utf-8"?>
<sst xmlns="http://schemas.openxmlformats.org/spreadsheetml/2006/main" count="635" uniqueCount="238">
  <si>
    <t>学院名称</t>
  </si>
  <si>
    <t>专业代码</t>
  </si>
  <si>
    <t>性质</t>
  </si>
  <si>
    <t>专业名称</t>
  </si>
  <si>
    <t>学习方式</t>
  </si>
  <si>
    <t>校区</t>
  </si>
  <si>
    <t>人数统计</t>
  </si>
  <si>
    <t>人数</t>
  </si>
  <si>
    <t>班级</t>
  </si>
  <si>
    <t>教师</t>
  </si>
  <si>
    <t>时间</t>
  </si>
  <si>
    <t>备注</t>
  </si>
  <si>
    <t>法学院</t>
  </si>
  <si>
    <t>030100</t>
  </si>
  <si>
    <t>学术型</t>
  </si>
  <si>
    <t>法学</t>
  </si>
  <si>
    <t>全日制</t>
  </si>
  <si>
    <t>北</t>
  </si>
  <si>
    <t>董艳</t>
  </si>
  <si>
    <t>周五1、2、3、4</t>
  </si>
  <si>
    <t>数学与统计学院</t>
  </si>
  <si>
    <t>070100</t>
  </si>
  <si>
    <t>数学</t>
  </si>
  <si>
    <t>粟梅</t>
  </si>
  <si>
    <t>周一5，6周四1，2</t>
  </si>
  <si>
    <t>管理学院</t>
  </si>
  <si>
    <t>120100</t>
  </si>
  <si>
    <t>管理科学与工程</t>
  </si>
  <si>
    <t>邓耘</t>
  </si>
  <si>
    <t>周二9，10周四5，6</t>
  </si>
  <si>
    <t>马克思主义学院</t>
  </si>
  <si>
    <t>030500</t>
  </si>
  <si>
    <t>马克思主义理论</t>
  </si>
  <si>
    <t>120202</t>
  </si>
  <si>
    <t>企业管理</t>
  </si>
  <si>
    <r>
      <rPr>
        <sz val="10"/>
        <rFont val="宋体"/>
        <charset val="134"/>
      </rPr>
      <t>周二</t>
    </r>
    <r>
      <rPr>
        <sz val="10"/>
        <rFont val="Arial"/>
        <charset val="134"/>
      </rPr>
      <t>7,8</t>
    </r>
    <r>
      <rPr>
        <sz val="10"/>
        <rFont val="宋体"/>
        <charset val="134"/>
      </rPr>
      <t>周五7.8</t>
    </r>
  </si>
  <si>
    <t>精细化工研究开发中心</t>
  </si>
  <si>
    <t>070300</t>
  </si>
  <si>
    <t>化学</t>
  </si>
  <si>
    <t>计算机科学与技术学院</t>
  </si>
  <si>
    <t>081200</t>
  </si>
  <si>
    <t>计算机科学与技术</t>
  </si>
  <si>
    <t>王粉</t>
  </si>
  <si>
    <t>周四1，2，3，4</t>
  </si>
  <si>
    <t>083500</t>
  </si>
  <si>
    <t>软件工程</t>
  </si>
  <si>
    <t>美术学院</t>
  </si>
  <si>
    <t>130500</t>
  </si>
  <si>
    <t>设计学</t>
  </si>
  <si>
    <t>周一7，8周四3，4</t>
  </si>
  <si>
    <t>130100</t>
  </si>
  <si>
    <t>艺术学理论</t>
  </si>
  <si>
    <t>081700</t>
  </si>
  <si>
    <t>化学工程与技术</t>
  </si>
  <si>
    <t>078601</t>
  </si>
  <si>
    <t>农药学</t>
  </si>
  <si>
    <t>090400</t>
  </si>
  <si>
    <t>植物保护</t>
  </si>
  <si>
    <t>音乐学院</t>
  </si>
  <si>
    <t>130200</t>
  </si>
  <si>
    <t>音乐与舞蹈学</t>
  </si>
  <si>
    <t>黎晓容</t>
  </si>
  <si>
    <t>周一1，2周三3，4</t>
  </si>
  <si>
    <t>文学与传媒学院</t>
  </si>
  <si>
    <t>050300</t>
  </si>
  <si>
    <t>新闻传播学</t>
  </si>
  <si>
    <t>物理学院</t>
  </si>
  <si>
    <t>070200</t>
  </si>
  <si>
    <t>物理学</t>
  </si>
  <si>
    <t>外国语学院</t>
  </si>
  <si>
    <t>050200</t>
  </si>
  <si>
    <t>外国语言文学</t>
  </si>
  <si>
    <t>050100</t>
  </si>
  <si>
    <t>中国语言文学</t>
  </si>
  <si>
    <t>周一3，4周三1，2</t>
  </si>
  <si>
    <t>历史与民族文化学院</t>
  </si>
  <si>
    <t>030400</t>
  </si>
  <si>
    <t>民族学</t>
  </si>
  <si>
    <t>060200</t>
  </si>
  <si>
    <t>中国史</t>
  </si>
  <si>
    <t>周二7,8周四5，6</t>
  </si>
  <si>
    <t>哲学与社会发展学院</t>
  </si>
  <si>
    <t>010100</t>
  </si>
  <si>
    <t>哲学</t>
  </si>
  <si>
    <t>大数据与信息工程学院</t>
  </si>
  <si>
    <t>080900</t>
  </si>
  <si>
    <t>电子科学与技术</t>
  </si>
  <si>
    <t>新二</t>
  </si>
  <si>
    <t>芮婷</t>
  </si>
  <si>
    <r>
      <rPr>
        <sz val="10"/>
        <rFont val="宋体"/>
        <charset val="134"/>
      </rPr>
      <t>周一</t>
    </r>
    <r>
      <rPr>
        <sz val="10"/>
        <rFont val="Arial"/>
        <charset val="134"/>
      </rPr>
      <t>5</t>
    </r>
    <r>
      <rPr>
        <sz val="10"/>
        <rFont val="宋体"/>
        <charset val="134"/>
      </rPr>
      <t>，</t>
    </r>
    <r>
      <rPr>
        <sz val="10"/>
        <rFont val="Arial"/>
        <charset val="134"/>
      </rPr>
      <t>6</t>
    </r>
    <r>
      <rPr>
        <sz val="10"/>
        <rFont val="宋体"/>
        <charset val="134"/>
      </rPr>
      <t>周五</t>
    </r>
    <r>
      <rPr>
        <sz val="10"/>
        <rFont val="Arial"/>
        <charset val="134"/>
      </rPr>
      <t>7</t>
    </r>
    <r>
      <rPr>
        <sz val="10"/>
        <rFont val="宋体"/>
        <charset val="134"/>
      </rPr>
      <t>，</t>
    </r>
    <r>
      <rPr>
        <sz val="10"/>
        <rFont val="Arial"/>
        <charset val="134"/>
      </rPr>
      <t>8</t>
    </r>
  </si>
  <si>
    <t>081000</t>
  </si>
  <si>
    <t>信息与通信工程</t>
  </si>
  <si>
    <t>动物科学学院</t>
  </si>
  <si>
    <t>090900</t>
  </si>
  <si>
    <t>草学</t>
  </si>
  <si>
    <t>周琦</t>
  </si>
  <si>
    <r>
      <rPr>
        <sz val="10"/>
        <rFont val="宋体"/>
        <charset val="134"/>
      </rPr>
      <t>周二3，4周四</t>
    </r>
    <r>
      <rPr>
        <sz val="10"/>
        <rFont val="Arial"/>
        <charset val="134"/>
      </rPr>
      <t>7</t>
    </r>
    <r>
      <rPr>
        <sz val="10"/>
        <rFont val="宋体"/>
        <charset val="134"/>
      </rPr>
      <t>，</t>
    </r>
    <r>
      <rPr>
        <sz val="10"/>
        <rFont val="Arial"/>
        <charset val="134"/>
      </rPr>
      <t>8</t>
    </r>
  </si>
  <si>
    <t>090500</t>
  </si>
  <si>
    <t>畜牧学</t>
  </si>
  <si>
    <t>090600</t>
  </si>
  <si>
    <t>兽医学</t>
  </si>
  <si>
    <t>0905Z1</t>
  </si>
  <si>
    <t>水产养殖学</t>
  </si>
  <si>
    <t>空间结构研究中心</t>
  </si>
  <si>
    <t>081400</t>
  </si>
  <si>
    <t>土木工程</t>
  </si>
  <si>
    <t>公共管理学院</t>
  </si>
  <si>
    <t>120400</t>
  </si>
  <si>
    <t>公共管理</t>
  </si>
  <si>
    <r>
      <rPr>
        <sz val="10"/>
        <rFont val="宋体"/>
        <charset val="134"/>
      </rPr>
      <t>周二</t>
    </r>
    <r>
      <rPr>
        <sz val="10"/>
        <rFont val="Arial"/>
        <charset val="134"/>
      </rPr>
      <t>7</t>
    </r>
    <r>
      <rPr>
        <sz val="10"/>
        <rFont val="宋体"/>
        <charset val="134"/>
      </rPr>
      <t>，</t>
    </r>
    <r>
      <rPr>
        <sz val="10"/>
        <rFont val="Arial"/>
        <charset val="134"/>
      </rPr>
      <t>8</t>
    </r>
    <r>
      <rPr>
        <sz val="10"/>
        <rFont val="宋体"/>
        <charset val="134"/>
      </rPr>
      <t>周四</t>
    </r>
    <r>
      <rPr>
        <sz val="10"/>
        <rFont val="Arial"/>
        <charset val="134"/>
      </rPr>
      <t>5</t>
    </r>
    <r>
      <rPr>
        <sz val="10"/>
        <rFont val="宋体"/>
        <charset val="134"/>
      </rPr>
      <t>，</t>
    </r>
    <r>
      <rPr>
        <sz val="10"/>
        <rFont val="Arial"/>
        <charset val="134"/>
      </rPr>
      <t>6</t>
    </r>
  </si>
  <si>
    <t>030302</t>
  </si>
  <si>
    <t>人口学</t>
  </si>
  <si>
    <t>030301</t>
  </si>
  <si>
    <t>社会学</t>
  </si>
  <si>
    <t>030200</t>
  </si>
  <si>
    <t>政治学</t>
  </si>
  <si>
    <t>030201</t>
  </si>
  <si>
    <t>政治学理论</t>
  </si>
  <si>
    <t>经济学院</t>
  </si>
  <si>
    <t>120300</t>
  </si>
  <si>
    <t>农林经济管理</t>
  </si>
  <si>
    <r>
      <rPr>
        <sz val="10"/>
        <rFont val="宋体"/>
        <charset val="134"/>
      </rPr>
      <t>周一</t>
    </r>
    <r>
      <rPr>
        <sz val="10"/>
        <rFont val="Arial"/>
        <charset val="134"/>
      </rPr>
      <t>7</t>
    </r>
    <r>
      <rPr>
        <sz val="10"/>
        <rFont val="宋体"/>
        <charset val="134"/>
      </rPr>
      <t>，</t>
    </r>
    <r>
      <rPr>
        <sz val="10"/>
        <rFont val="Arial"/>
        <charset val="134"/>
      </rPr>
      <t>8</t>
    </r>
    <r>
      <rPr>
        <sz val="10"/>
        <rFont val="宋体"/>
        <charset val="134"/>
      </rPr>
      <t>周五</t>
    </r>
    <r>
      <rPr>
        <sz val="10"/>
        <rFont val="Arial"/>
        <charset val="134"/>
      </rPr>
      <t>5</t>
    </r>
    <r>
      <rPr>
        <sz val="10"/>
        <rFont val="宋体"/>
        <charset val="134"/>
      </rPr>
      <t>，</t>
    </r>
    <r>
      <rPr>
        <sz val="10"/>
        <rFont val="Arial"/>
        <charset val="134"/>
      </rPr>
      <t>6</t>
    </r>
  </si>
  <si>
    <t>020200</t>
  </si>
  <si>
    <t>应用经济学</t>
  </si>
  <si>
    <t>林学院</t>
  </si>
  <si>
    <t>083400</t>
  </si>
  <si>
    <t>风景园林学</t>
  </si>
  <si>
    <r>
      <rPr>
        <sz val="10"/>
        <rFont val="宋体"/>
        <charset val="134"/>
      </rPr>
      <t>周二</t>
    </r>
    <r>
      <rPr>
        <sz val="10"/>
        <rFont val="Arial"/>
        <charset val="134"/>
      </rPr>
      <t>5</t>
    </r>
    <r>
      <rPr>
        <sz val="10"/>
        <rFont val="宋体"/>
        <charset val="134"/>
      </rPr>
      <t>，</t>
    </r>
    <r>
      <rPr>
        <sz val="10"/>
        <rFont val="Arial"/>
        <charset val="134"/>
      </rPr>
      <t>6</t>
    </r>
    <r>
      <rPr>
        <sz val="10"/>
        <rFont val="宋体"/>
        <charset val="134"/>
      </rPr>
      <t>周四3，4</t>
    </r>
  </si>
  <si>
    <t>090700</t>
  </si>
  <si>
    <t>林学</t>
  </si>
  <si>
    <t>071300</t>
  </si>
  <si>
    <t>生态学</t>
  </si>
  <si>
    <t>旅游与文化产业学院</t>
  </si>
  <si>
    <t>120203</t>
  </si>
  <si>
    <t>旅游管理</t>
  </si>
  <si>
    <t>鲁莹</t>
  </si>
  <si>
    <r>
      <rPr>
        <sz val="10"/>
        <rFont val="宋体"/>
        <charset val="134"/>
      </rPr>
      <t>周一5，6周三</t>
    </r>
    <r>
      <rPr>
        <sz val="10"/>
        <rFont val="Arial"/>
        <charset val="134"/>
      </rPr>
      <t>3</t>
    </r>
    <r>
      <rPr>
        <sz val="10"/>
        <rFont val="宋体"/>
        <charset val="134"/>
      </rPr>
      <t>，</t>
    </r>
    <r>
      <rPr>
        <sz val="10"/>
        <rFont val="Arial"/>
        <charset val="134"/>
      </rPr>
      <t>4</t>
    </r>
  </si>
  <si>
    <t>酿酒与食品工程学院</t>
  </si>
  <si>
    <t>083200</t>
  </si>
  <si>
    <t>食品科学与工程</t>
  </si>
  <si>
    <t>烟草学院</t>
  </si>
  <si>
    <t>090100</t>
  </si>
  <si>
    <t>作物学</t>
  </si>
  <si>
    <t>医学院</t>
  </si>
  <si>
    <t>0710Z3</t>
  </si>
  <si>
    <t>生物医学</t>
  </si>
  <si>
    <t>南区</t>
  </si>
  <si>
    <r>
      <rPr>
        <sz val="10"/>
        <rFont val="宋体"/>
        <charset val="134"/>
      </rPr>
      <t>周一</t>
    </r>
    <r>
      <rPr>
        <sz val="10"/>
        <rFont val="Arial"/>
        <charset val="134"/>
      </rPr>
      <t>3</t>
    </r>
    <r>
      <rPr>
        <sz val="10"/>
        <rFont val="宋体"/>
        <charset val="134"/>
      </rPr>
      <t>，</t>
    </r>
    <r>
      <rPr>
        <sz val="10"/>
        <rFont val="Arial"/>
        <charset val="134"/>
      </rPr>
      <t>4</t>
    </r>
    <r>
      <rPr>
        <sz val="10"/>
        <rFont val="宋体"/>
        <charset val="134"/>
      </rPr>
      <t>周三</t>
    </r>
    <r>
      <rPr>
        <sz val="10"/>
        <rFont val="Arial"/>
        <charset val="134"/>
      </rPr>
      <t>5</t>
    </r>
    <r>
      <rPr>
        <sz val="10"/>
        <rFont val="宋体"/>
        <charset val="134"/>
      </rPr>
      <t>，</t>
    </r>
    <r>
      <rPr>
        <sz val="10"/>
        <rFont val="Arial"/>
        <charset val="134"/>
      </rPr>
      <t>6</t>
    </r>
  </si>
  <si>
    <t>茶学院</t>
  </si>
  <si>
    <t>090200</t>
  </si>
  <si>
    <t>园艺学</t>
  </si>
  <si>
    <t>农学院</t>
  </si>
  <si>
    <t>090300</t>
  </si>
  <si>
    <t>农业资源与环境</t>
  </si>
  <si>
    <t>071000</t>
  </si>
  <si>
    <t>生物学</t>
  </si>
  <si>
    <t>张春</t>
  </si>
  <si>
    <t>周一5，6周三7，8</t>
  </si>
  <si>
    <t>0809Z2</t>
  </si>
  <si>
    <t>医学信息工程</t>
  </si>
  <si>
    <t>周一7，8周三5，6</t>
  </si>
  <si>
    <t>药学院</t>
  </si>
  <si>
    <t>078000</t>
  </si>
  <si>
    <t>药学</t>
  </si>
  <si>
    <t>生命科学学院</t>
  </si>
  <si>
    <t>郑丹</t>
  </si>
  <si>
    <r>
      <rPr>
        <sz val="10"/>
        <rFont val="宋体"/>
        <charset val="134"/>
      </rPr>
      <t>周一</t>
    </r>
    <r>
      <rPr>
        <sz val="10"/>
        <rFont val="Arial"/>
        <charset val="134"/>
      </rPr>
      <t>1</t>
    </r>
    <r>
      <rPr>
        <sz val="10"/>
        <rFont val="宋体"/>
        <charset val="134"/>
      </rPr>
      <t>，</t>
    </r>
    <r>
      <rPr>
        <sz val="10"/>
        <rFont val="Arial"/>
        <charset val="134"/>
      </rPr>
      <t>2</t>
    </r>
    <r>
      <rPr>
        <sz val="10"/>
        <rFont val="宋体"/>
        <charset val="134"/>
      </rPr>
      <t>，周三3、4</t>
    </r>
  </si>
  <si>
    <t>材料与冶金学院</t>
  </si>
  <si>
    <t>080500</t>
  </si>
  <si>
    <t>材料科学与工程</t>
  </si>
  <si>
    <t>新一</t>
  </si>
  <si>
    <t>张丽丽</t>
  </si>
  <si>
    <r>
      <rPr>
        <sz val="10"/>
        <rFont val="宋体"/>
        <charset val="134"/>
      </rPr>
      <t>周一</t>
    </r>
    <r>
      <rPr>
        <sz val="10"/>
        <rFont val="Arial"/>
        <charset val="134"/>
      </rPr>
      <t>3</t>
    </r>
    <r>
      <rPr>
        <sz val="10"/>
        <rFont val="宋体"/>
        <charset val="134"/>
      </rPr>
      <t>，</t>
    </r>
    <r>
      <rPr>
        <sz val="10"/>
        <rFont val="Arial"/>
        <charset val="134"/>
      </rPr>
      <t>4</t>
    </r>
    <r>
      <rPr>
        <sz val="10"/>
        <rFont val="宋体"/>
        <charset val="134"/>
      </rPr>
      <t>周三5，6</t>
    </r>
  </si>
  <si>
    <t>080600</t>
  </si>
  <si>
    <t>冶金工程</t>
  </si>
  <si>
    <t>土木工程学院</t>
  </si>
  <si>
    <r>
      <rPr>
        <sz val="10"/>
        <rFont val="宋体"/>
        <charset val="134"/>
      </rPr>
      <t>周一3，4周三</t>
    </r>
    <r>
      <rPr>
        <sz val="10"/>
        <rFont val="Arial"/>
        <charset val="134"/>
      </rPr>
      <t>5</t>
    </r>
    <r>
      <rPr>
        <sz val="10"/>
        <rFont val="宋体"/>
        <charset val="134"/>
      </rPr>
      <t>，</t>
    </r>
    <r>
      <rPr>
        <sz val="10"/>
        <rFont val="Arial"/>
        <charset val="134"/>
      </rPr>
      <t>6</t>
    </r>
  </si>
  <si>
    <t>电气工程学院</t>
  </si>
  <si>
    <t>080800</t>
  </si>
  <si>
    <t>电气工程</t>
  </si>
  <si>
    <t>081100</t>
  </si>
  <si>
    <t>控制科学与工程</t>
  </si>
  <si>
    <t>周一5，6周三1，2</t>
  </si>
  <si>
    <t>国土资源部喀斯特环境与地质灾害重点实验室</t>
  </si>
  <si>
    <t>083000</t>
  </si>
  <si>
    <t>环境科学与工程</t>
  </si>
  <si>
    <t>资源与环境工程学院</t>
  </si>
  <si>
    <t>现代制造技术教育部重点实验室</t>
  </si>
  <si>
    <t>080200</t>
  </si>
  <si>
    <t>机械工程</t>
  </si>
  <si>
    <t>杨萍</t>
  </si>
  <si>
    <t>087200</t>
  </si>
  <si>
    <t>化学与化工学院</t>
  </si>
  <si>
    <t xml:space="preserve"> 周一5，6周三3，4</t>
  </si>
  <si>
    <t>机械工程学院</t>
  </si>
  <si>
    <r>
      <rPr>
        <sz val="10"/>
        <rFont val="宋体"/>
        <charset val="134"/>
      </rPr>
      <t>周一3、4周三</t>
    </r>
    <r>
      <rPr>
        <sz val="10"/>
        <rFont val="Arial"/>
        <charset val="134"/>
      </rPr>
      <t>1</t>
    </r>
    <r>
      <rPr>
        <sz val="10"/>
        <rFont val="宋体"/>
        <charset val="134"/>
      </rPr>
      <t>，</t>
    </r>
    <r>
      <rPr>
        <sz val="10"/>
        <rFont val="Arial"/>
        <charset val="134"/>
      </rPr>
      <t>2</t>
    </r>
  </si>
  <si>
    <t>矿业学院</t>
  </si>
  <si>
    <t>083700</t>
  </si>
  <si>
    <t>安全科学与工程</t>
  </si>
  <si>
    <t>吴雯</t>
  </si>
  <si>
    <t>周一5，6，周三7，8</t>
  </si>
  <si>
    <t>081600</t>
  </si>
  <si>
    <t>测绘科学与技术</t>
  </si>
  <si>
    <t>081900</t>
  </si>
  <si>
    <t>矿业工程</t>
  </si>
  <si>
    <t>070900</t>
  </si>
  <si>
    <t>地质学</t>
  </si>
  <si>
    <r>
      <rPr>
        <sz val="10"/>
        <rFont val="宋体"/>
        <charset val="134"/>
      </rPr>
      <t>周一</t>
    </r>
    <r>
      <rPr>
        <sz val="10"/>
        <rFont val="Arial"/>
        <charset val="134"/>
      </rPr>
      <t>7</t>
    </r>
    <r>
      <rPr>
        <sz val="10"/>
        <rFont val="宋体"/>
        <charset val="134"/>
      </rPr>
      <t>，</t>
    </r>
    <r>
      <rPr>
        <sz val="10"/>
        <rFont val="Arial"/>
        <charset val="134"/>
      </rPr>
      <t>8</t>
    </r>
    <r>
      <rPr>
        <sz val="10"/>
        <rFont val="宋体"/>
        <charset val="134"/>
      </rPr>
      <t>周三5，6</t>
    </r>
  </si>
  <si>
    <t>081800</t>
  </si>
  <si>
    <t>地质资源与地质工程</t>
  </si>
  <si>
    <t>班级人数</t>
  </si>
  <si>
    <t>086000</t>
  </si>
  <si>
    <t>专业型</t>
  </si>
  <si>
    <t>生物与医药</t>
  </si>
  <si>
    <t>周二1-2</t>
  </si>
  <si>
    <t>黄侃</t>
  </si>
  <si>
    <t>085700</t>
  </si>
  <si>
    <t>资源与环境</t>
  </si>
  <si>
    <t>085229</t>
  </si>
  <si>
    <t>环境工程</t>
  </si>
  <si>
    <t>085400</t>
  </si>
  <si>
    <t>电子信息</t>
  </si>
  <si>
    <t>周二3-4</t>
  </si>
  <si>
    <t>085800</t>
  </si>
  <si>
    <t>能源动力</t>
  </si>
  <si>
    <t>周四1-2</t>
  </si>
  <si>
    <t>胡娟</t>
  </si>
  <si>
    <t>085900</t>
  </si>
  <si>
    <t>土木水利</t>
  </si>
  <si>
    <t>085500</t>
  </si>
  <si>
    <t>机械</t>
  </si>
  <si>
    <t>周二5-6</t>
  </si>
  <si>
    <t>赵津</t>
  </si>
  <si>
    <t>085600</t>
  </si>
  <si>
    <t>材料与化工</t>
  </si>
  <si>
    <t>周四3-4</t>
  </si>
  <si>
    <t>陈前林</t>
  </si>
  <si>
    <t>建筑与城市规划学院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</si>
</sst>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0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6" fillId="27" borderId="7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33" borderId="13" applyNumberFormat="0" applyFont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5" fillId="13" borderId="8" applyNumberFormat="0" applyAlignment="0" applyProtection="0">
      <alignment vertical="center"/>
    </xf>
    <xf numFmtId="0" fontId="10" fillId="13" borderId="7" applyNumberFormat="0" applyAlignment="0" applyProtection="0">
      <alignment vertical="center"/>
    </xf>
    <xf numFmtId="0" fontId="21" fillId="32" borderId="12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</cellStyleXfs>
  <cellXfs count="29">
    <xf numFmtId="0" fontId="0" fillId="0" borderId="0" xfId="0"/>
    <xf numFmtId="0" fontId="0" fillId="0" borderId="0" xfId="0" applyFont="1" applyFill="1"/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Font="1" applyFill="1" applyAlignment="1">
      <alignment horizontal="center"/>
    </xf>
    <xf numFmtId="0" fontId="2" fillId="0" borderId="1" xfId="0" applyFont="1" applyFill="1" applyBorder="1" applyAlignment="1"/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2" fillId="2" borderId="1" xfId="0" applyFont="1" applyFill="1" applyBorder="1" applyAlignment="1"/>
    <xf numFmtId="0" fontId="0" fillId="2" borderId="1" xfId="0" applyFont="1" applyFill="1" applyBorder="1" applyAlignment="1"/>
    <xf numFmtId="0" fontId="2" fillId="0" borderId="0" xfId="0" applyFont="1" applyFill="1" applyAlignment="1"/>
    <xf numFmtId="0" fontId="0" fillId="0" borderId="0" xfId="0" applyFont="1" applyFill="1" applyBorder="1" applyAlignment="1"/>
    <xf numFmtId="0" fontId="2" fillId="0" borderId="2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2" fillId="0" borderId="3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6"/>
  <sheetViews>
    <sheetView tabSelected="1" zoomScale="132" zoomScaleNormal="132" workbookViewId="0">
      <pane ySplit="1" topLeftCell="A2" activePane="bottomLeft" state="frozen"/>
      <selection/>
      <selection pane="bottomLeft" activeCell="D12" sqref="D12"/>
    </sheetView>
  </sheetViews>
  <sheetFormatPr defaultColWidth="21.1428571428571" defaultRowHeight="12.75"/>
  <cols>
    <col min="1" max="1" width="21.1428571428571" style="11" customWidth="1"/>
    <col min="2" max="2" width="9" style="11" customWidth="1"/>
    <col min="3" max="3" width="7.14285714285714" style="11" customWidth="1"/>
    <col min="4" max="4" width="19.1428571428571" style="11" customWidth="1"/>
    <col min="5" max="5" width="9" style="11" customWidth="1"/>
    <col min="6" max="6" width="5.28571428571429" style="11" customWidth="1"/>
    <col min="7" max="7" width="9" style="11" customWidth="1"/>
    <col min="8" max="9" width="5.28571428571429" style="12" customWidth="1"/>
    <col min="10" max="10" width="7.14285714285714" style="12" customWidth="1"/>
    <col min="11" max="11" width="21.1428571428571" style="12" customWidth="1"/>
    <col min="12" max="12" width="11.7142857142857" style="11" customWidth="1"/>
    <col min="13" max="16377" width="21.1428571428571" style="11" customWidth="1"/>
    <col min="16378" max="16384" width="21.1428571428571" style="11"/>
  </cols>
  <sheetData>
    <row r="1" spans="1:12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21" t="s">
        <v>11</v>
      </c>
    </row>
    <row r="2" spans="1:11">
      <c r="A2" s="13" t="s">
        <v>12</v>
      </c>
      <c r="B2" s="14" t="s">
        <v>13</v>
      </c>
      <c r="C2" s="13" t="s">
        <v>14</v>
      </c>
      <c r="D2" s="13" t="s">
        <v>15</v>
      </c>
      <c r="E2" s="13" t="s">
        <v>16</v>
      </c>
      <c r="F2" s="13" t="s">
        <v>17</v>
      </c>
      <c r="G2" s="14">
        <v>59</v>
      </c>
      <c r="H2" s="15">
        <f>SUM(G2:G2)</f>
        <v>59</v>
      </c>
      <c r="I2" s="15">
        <v>1</v>
      </c>
      <c r="J2" s="10" t="s">
        <v>18</v>
      </c>
      <c r="K2" s="10" t="s">
        <v>19</v>
      </c>
    </row>
    <row r="3" spans="1:12">
      <c r="A3" s="13" t="s">
        <v>20</v>
      </c>
      <c r="B3" s="14" t="s">
        <v>21</v>
      </c>
      <c r="C3" s="13" t="s">
        <v>14</v>
      </c>
      <c r="D3" s="13" t="s">
        <v>22</v>
      </c>
      <c r="E3" s="13" t="s">
        <v>16</v>
      </c>
      <c r="F3" s="13" t="s">
        <v>17</v>
      </c>
      <c r="G3" s="14">
        <v>62</v>
      </c>
      <c r="H3" s="15">
        <f>SUM(G3)</f>
        <v>62</v>
      </c>
      <c r="I3" s="15">
        <v>2</v>
      </c>
      <c r="J3" s="10" t="s">
        <v>23</v>
      </c>
      <c r="K3" s="10" t="s">
        <v>24</v>
      </c>
      <c r="L3" s="22"/>
    </row>
    <row r="4" spans="1:11">
      <c r="A4" s="13" t="s">
        <v>25</v>
      </c>
      <c r="B4" s="14" t="s">
        <v>26</v>
      </c>
      <c r="C4" s="13" t="s">
        <v>14</v>
      </c>
      <c r="D4" s="13" t="s">
        <v>27</v>
      </c>
      <c r="E4" s="13" t="s">
        <v>16</v>
      </c>
      <c r="F4" s="13" t="s">
        <v>17</v>
      </c>
      <c r="G4" s="14">
        <v>27</v>
      </c>
      <c r="H4" s="15">
        <f t="shared" ref="H4:H8" si="0">SUM(G4:G5)</f>
        <v>64</v>
      </c>
      <c r="I4" s="15">
        <v>3</v>
      </c>
      <c r="J4" s="23" t="s">
        <v>28</v>
      </c>
      <c r="K4" s="23" t="s">
        <v>29</v>
      </c>
    </row>
    <row r="5" spans="1:12">
      <c r="A5" s="13" t="s">
        <v>30</v>
      </c>
      <c r="B5" s="14" t="s">
        <v>31</v>
      </c>
      <c r="C5" s="13" t="s">
        <v>14</v>
      </c>
      <c r="D5" s="13" t="s">
        <v>32</v>
      </c>
      <c r="E5" s="13" t="s">
        <v>16</v>
      </c>
      <c r="F5" s="13" t="s">
        <v>17</v>
      </c>
      <c r="G5" s="14">
        <v>37</v>
      </c>
      <c r="H5" s="15"/>
      <c r="I5" s="15"/>
      <c r="J5" s="24"/>
      <c r="K5" s="24"/>
      <c r="L5" s="22"/>
    </row>
    <row r="6" spans="1:12">
      <c r="A6" s="13" t="s">
        <v>25</v>
      </c>
      <c r="B6" s="14" t="s">
        <v>33</v>
      </c>
      <c r="C6" s="13" t="s">
        <v>14</v>
      </c>
      <c r="D6" s="13" t="s">
        <v>34</v>
      </c>
      <c r="E6" s="13" t="s">
        <v>16</v>
      </c>
      <c r="F6" s="13" t="s">
        <v>17</v>
      </c>
      <c r="G6" s="14">
        <v>26</v>
      </c>
      <c r="H6" s="15">
        <f t="shared" si="0"/>
        <v>62</v>
      </c>
      <c r="I6" s="15">
        <v>4</v>
      </c>
      <c r="J6" s="23" t="s">
        <v>28</v>
      </c>
      <c r="K6" s="23" t="s">
        <v>35</v>
      </c>
      <c r="L6" s="21"/>
    </row>
    <row r="7" spans="1:12">
      <c r="A7" s="13" t="s">
        <v>36</v>
      </c>
      <c r="B7" s="14" t="s">
        <v>37</v>
      </c>
      <c r="C7" s="13" t="s">
        <v>14</v>
      </c>
      <c r="D7" s="13" t="s">
        <v>38</v>
      </c>
      <c r="E7" s="13" t="s">
        <v>16</v>
      </c>
      <c r="F7" s="13" t="s">
        <v>17</v>
      </c>
      <c r="G7" s="14">
        <v>36</v>
      </c>
      <c r="H7" s="15"/>
      <c r="I7" s="15"/>
      <c r="J7" s="24"/>
      <c r="K7" s="24"/>
      <c r="L7" s="25"/>
    </row>
    <row r="8" spans="1:12">
      <c r="A8" s="13" t="s">
        <v>39</v>
      </c>
      <c r="B8" s="14" t="s">
        <v>40</v>
      </c>
      <c r="C8" s="13" t="s">
        <v>14</v>
      </c>
      <c r="D8" s="13" t="s">
        <v>41</v>
      </c>
      <c r="E8" s="13" t="s">
        <v>16</v>
      </c>
      <c r="F8" s="13" t="s">
        <v>17</v>
      </c>
      <c r="G8" s="14">
        <v>33</v>
      </c>
      <c r="H8" s="15">
        <f t="shared" si="0"/>
        <v>51</v>
      </c>
      <c r="I8" s="15">
        <v>5</v>
      </c>
      <c r="J8" s="23" t="s">
        <v>42</v>
      </c>
      <c r="K8" s="23" t="s">
        <v>43</v>
      </c>
      <c r="L8" s="25"/>
    </row>
    <row r="9" spans="1:12">
      <c r="A9" s="13" t="s">
        <v>39</v>
      </c>
      <c r="B9" s="14" t="s">
        <v>44</v>
      </c>
      <c r="C9" s="13" t="s">
        <v>14</v>
      </c>
      <c r="D9" s="13" t="s">
        <v>45</v>
      </c>
      <c r="E9" s="13" t="s">
        <v>16</v>
      </c>
      <c r="F9" s="13" t="s">
        <v>17</v>
      </c>
      <c r="G9" s="14">
        <v>18</v>
      </c>
      <c r="H9" s="15"/>
      <c r="I9" s="15"/>
      <c r="J9" s="24"/>
      <c r="K9" s="24"/>
      <c r="L9" s="26"/>
    </row>
    <row r="10" spans="1:11">
      <c r="A10" s="13" t="s">
        <v>46</v>
      </c>
      <c r="B10" s="14" t="s">
        <v>47</v>
      </c>
      <c r="C10" s="13" t="s">
        <v>14</v>
      </c>
      <c r="D10" s="13" t="s">
        <v>48</v>
      </c>
      <c r="E10" s="13" t="s">
        <v>16</v>
      </c>
      <c r="F10" s="13" t="s">
        <v>17</v>
      </c>
      <c r="G10" s="14">
        <v>8</v>
      </c>
      <c r="H10" s="15">
        <f>SUM(G10:G14)</f>
        <v>61</v>
      </c>
      <c r="I10" s="15">
        <v>6</v>
      </c>
      <c r="J10" s="23" t="s">
        <v>23</v>
      </c>
      <c r="K10" s="23" t="s">
        <v>49</v>
      </c>
    </row>
    <row r="11" spans="1:11">
      <c r="A11" s="13" t="s">
        <v>46</v>
      </c>
      <c r="B11" s="14" t="s">
        <v>50</v>
      </c>
      <c r="C11" s="13" t="s">
        <v>14</v>
      </c>
      <c r="D11" s="13" t="s">
        <v>51</v>
      </c>
      <c r="E11" s="13" t="s">
        <v>16</v>
      </c>
      <c r="F11" s="13" t="s">
        <v>17</v>
      </c>
      <c r="G11" s="14">
        <v>4</v>
      </c>
      <c r="H11" s="15"/>
      <c r="I11" s="15"/>
      <c r="J11" s="27"/>
      <c r="K11" s="27"/>
    </row>
    <row r="12" spans="1:12">
      <c r="A12" s="13" t="s">
        <v>36</v>
      </c>
      <c r="B12" s="14" t="s">
        <v>52</v>
      </c>
      <c r="C12" s="13" t="s">
        <v>14</v>
      </c>
      <c r="D12" s="13" t="s">
        <v>53</v>
      </c>
      <c r="E12" s="13" t="s">
        <v>16</v>
      </c>
      <c r="F12" s="13" t="s">
        <v>17</v>
      </c>
      <c r="G12" s="14">
        <v>4</v>
      </c>
      <c r="H12" s="15"/>
      <c r="I12" s="15"/>
      <c r="J12" s="27"/>
      <c r="K12" s="27"/>
      <c r="L12" s="22"/>
    </row>
    <row r="13" spans="1:12">
      <c r="A13" s="13" t="s">
        <v>36</v>
      </c>
      <c r="B13" s="14" t="s">
        <v>54</v>
      </c>
      <c r="C13" s="13" t="s">
        <v>14</v>
      </c>
      <c r="D13" s="13" t="s">
        <v>55</v>
      </c>
      <c r="E13" s="13" t="s">
        <v>16</v>
      </c>
      <c r="F13" s="13" t="s">
        <v>17</v>
      </c>
      <c r="G13" s="14">
        <v>36</v>
      </c>
      <c r="H13" s="15"/>
      <c r="I13" s="15"/>
      <c r="J13" s="27"/>
      <c r="K13" s="27"/>
      <c r="L13" s="22"/>
    </row>
    <row r="14" spans="1:11">
      <c r="A14" s="13" t="s">
        <v>36</v>
      </c>
      <c r="B14" s="14" t="s">
        <v>56</v>
      </c>
      <c r="C14" s="13" t="s">
        <v>14</v>
      </c>
      <c r="D14" s="13" t="s">
        <v>57</v>
      </c>
      <c r="E14" s="13" t="s">
        <v>16</v>
      </c>
      <c r="F14" s="13" t="s">
        <v>17</v>
      </c>
      <c r="G14" s="14">
        <v>9</v>
      </c>
      <c r="H14" s="15"/>
      <c r="I14" s="15"/>
      <c r="J14" s="24"/>
      <c r="K14" s="24"/>
    </row>
    <row r="15" spans="1:11">
      <c r="A15" s="13" t="s">
        <v>58</v>
      </c>
      <c r="B15" s="14" t="s">
        <v>59</v>
      </c>
      <c r="C15" s="13" t="s">
        <v>14</v>
      </c>
      <c r="D15" s="13" t="s">
        <v>60</v>
      </c>
      <c r="E15" s="13" t="s">
        <v>16</v>
      </c>
      <c r="F15" s="13" t="s">
        <v>17</v>
      </c>
      <c r="G15" s="14">
        <v>4</v>
      </c>
      <c r="H15" s="15">
        <f>SUM(G15:G18)</f>
        <v>56</v>
      </c>
      <c r="I15" s="15">
        <v>7</v>
      </c>
      <c r="J15" s="23" t="s">
        <v>61</v>
      </c>
      <c r="K15" s="23" t="s">
        <v>62</v>
      </c>
    </row>
    <row r="16" spans="1:11">
      <c r="A16" s="13" t="s">
        <v>63</v>
      </c>
      <c r="B16" s="14" t="s">
        <v>64</v>
      </c>
      <c r="C16" s="13" t="s">
        <v>14</v>
      </c>
      <c r="D16" s="13" t="s">
        <v>65</v>
      </c>
      <c r="E16" s="13" t="s">
        <v>16</v>
      </c>
      <c r="F16" s="13" t="s">
        <v>17</v>
      </c>
      <c r="G16" s="14">
        <v>13</v>
      </c>
      <c r="H16" s="15"/>
      <c r="I16" s="15"/>
      <c r="J16" s="27"/>
      <c r="K16" s="27"/>
    </row>
    <row r="17" spans="1:11">
      <c r="A17" s="13" t="s">
        <v>66</v>
      </c>
      <c r="B17" s="14" t="s">
        <v>67</v>
      </c>
      <c r="C17" s="13" t="s">
        <v>14</v>
      </c>
      <c r="D17" s="13" t="s">
        <v>68</v>
      </c>
      <c r="E17" s="13" t="s">
        <v>16</v>
      </c>
      <c r="F17" s="13" t="s">
        <v>17</v>
      </c>
      <c r="G17" s="14">
        <v>35</v>
      </c>
      <c r="H17" s="15"/>
      <c r="I17" s="15"/>
      <c r="J17" s="27"/>
      <c r="K17" s="27"/>
    </row>
    <row r="18" ht="9.95" customHeight="1" spans="1:12">
      <c r="A18" s="13" t="s">
        <v>69</v>
      </c>
      <c r="B18" s="14" t="s">
        <v>70</v>
      </c>
      <c r="C18" s="13" t="s">
        <v>14</v>
      </c>
      <c r="D18" s="13" t="s">
        <v>71</v>
      </c>
      <c r="E18" s="13" t="s">
        <v>16</v>
      </c>
      <c r="F18" s="13" t="s">
        <v>17</v>
      </c>
      <c r="G18" s="14">
        <v>4</v>
      </c>
      <c r="H18" s="15"/>
      <c r="I18" s="15"/>
      <c r="J18" s="24"/>
      <c r="K18" s="24"/>
      <c r="L18" s="22"/>
    </row>
    <row r="19" spans="1:11">
      <c r="A19" s="13" t="s">
        <v>63</v>
      </c>
      <c r="B19" s="14" t="s">
        <v>72</v>
      </c>
      <c r="C19" s="13" t="s">
        <v>14</v>
      </c>
      <c r="D19" s="13" t="s">
        <v>73</v>
      </c>
      <c r="E19" s="13" t="s">
        <v>16</v>
      </c>
      <c r="F19" s="13" t="s">
        <v>17</v>
      </c>
      <c r="G19" s="14">
        <v>29</v>
      </c>
      <c r="H19" s="15">
        <f>SUM(G19:G20)</f>
        <v>58</v>
      </c>
      <c r="I19" s="15">
        <v>8</v>
      </c>
      <c r="J19" s="23" t="s">
        <v>61</v>
      </c>
      <c r="K19" s="23" t="s">
        <v>74</v>
      </c>
    </row>
    <row r="20" spans="1:12">
      <c r="A20" s="13" t="s">
        <v>75</v>
      </c>
      <c r="B20" s="14" t="s">
        <v>76</v>
      </c>
      <c r="C20" s="13" t="s">
        <v>14</v>
      </c>
      <c r="D20" s="13" t="s">
        <v>77</v>
      </c>
      <c r="E20" s="13" t="s">
        <v>16</v>
      </c>
      <c r="F20" s="13" t="s">
        <v>17</v>
      </c>
      <c r="G20" s="14">
        <v>29</v>
      </c>
      <c r="H20" s="15"/>
      <c r="I20" s="15"/>
      <c r="J20" s="24"/>
      <c r="K20" s="24"/>
      <c r="L20" s="22"/>
    </row>
    <row r="21" spans="1:11">
      <c r="A21" s="13" t="s">
        <v>75</v>
      </c>
      <c r="B21" s="14" t="s">
        <v>78</v>
      </c>
      <c r="C21" s="13" t="s">
        <v>14</v>
      </c>
      <c r="D21" s="13" t="s">
        <v>79</v>
      </c>
      <c r="E21" s="13" t="s">
        <v>16</v>
      </c>
      <c r="F21" s="13" t="s">
        <v>17</v>
      </c>
      <c r="G21" s="14">
        <v>18</v>
      </c>
      <c r="H21" s="15">
        <f>SUM(G21:G22)</f>
        <v>61</v>
      </c>
      <c r="I21" s="15">
        <v>9</v>
      </c>
      <c r="J21" s="23" t="s">
        <v>42</v>
      </c>
      <c r="K21" s="23" t="s">
        <v>80</v>
      </c>
    </row>
    <row r="22" spans="1:11">
      <c r="A22" s="13" t="s">
        <v>81</v>
      </c>
      <c r="B22" s="14" t="s">
        <v>82</v>
      </c>
      <c r="C22" s="13" t="s">
        <v>14</v>
      </c>
      <c r="D22" s="13" t="s">
        <v>83</v>
      </c>
      <c r="E22" s="13" t="s">
        <v>16</v>
      </c>
      <c r="F22" s="13" t="s">
        <v>17</v>
      </c>
      <c r="G22" s="14">
        <v>43</v>
      </c>
      <c r="H22" s="15"/>
      <c r="I22" s="15"/>
      <c r="J22" s="24"/>
      <c r="K22" s="24"/>
    </row>
    <row r="23" spans="1:11">
      <c r="A23" s="13" t="s">
        <v>84</v>
      </c>
      <c r="B23" s="14" t="s">
        <v>85</v>
      </c>
      <c r="C23" s="13" t="s">
        <v>14</v>
      </c>
      <c r="D23" s="13" t="s">
        <v>86</v>
      </c>
      <c r="E23" s="13" t="s">
        <v>16</v>
      </c>
      <c r="F23" s="13" t="s">
        <v>87</v>
      </c>
      <c r="G23" s="14">
        <v>34</v>
      </c>
      <c r="H23" s="15">
        <f>SUM(G23:G24)</f>
        <v>66</v>
      </c>
      <c r="I23" s="15">
        <v>10</v>
      </c>
      <c r="J23" s="10" t="s">
        <v>88</v>
      </c>
      <c r="K23" s="10" t="s">
        <v>89</v>
      </c>
    </row>
    <row r="24" spans="1:11">
      <c r="A24" s="13" t="s">
        <v>84</v>
      </c>
      <c r="B24" s="14" t="s">
        <v>90</v>
      </c>
      <c r="C24" s="13" t="s">
        <v>14</v>
      </c>
      <c r="D24" s="13" t="s">
        <v>91</v>
      </c>
      <c r="E24" s="13" t="s">
        <v>16</v>
      </c>
      <c r="F24" s="13" t="s">
        <v>87</v>
      </c>
      <c r="G24" s="14">
        <v>32</v>
      </c>
      <c r="H24" s="15"/>
      <c r="I24" s="15"/>
      <c r="J24" s="15"/>
      <c r="K24" s="15"/>
    </row>
    <row r="25" spans="1:11">
      <c r="A25" s="13" t="s">
        <v>92</v>
      </c>
      <c r="B25" s="14" t="s">
        <v>93</v>
      </c>
      <c r="C25" s="13" t="s">
        <v>14</v>
      </c>
      <c r="D25" s="13" t="s">
        <v>94</v>
      </c>
      <c r="E25" s="13" t="s">
        <v>16</v>
      </c>
      <c r="F25" s="13" t="s">
        <v>87</v>
      </c>
      <c r="G25" s="14">
        <v>7</v>
      </c>
      <c r="H25" s="16">
        <f>SUM(G25:G29)</f>
        <v>63</v>
      </c>
      <c r="I25" s="16">
        <v>11</v>
      </c>
      <c r="J25" s="23" t="s">
        <v>95</v>
      </c>
      <c r="K25" s="23" t="s">
        <v>96</v>
      </c>
    </row>
    <row r="26" spans="1:12">
      <c r="A26" s="13" t="s">
        <v>92</v>
      </c>
      <c r="B26" s="14" t="s">
        <v>97</v>
      </c>
      <c r="C26" s="13" t="s">
        <v>14</v>
      </c>
      <c r="D26" s="13" t="s">
        <v>98</v>
      </c>
      <c r="E26" s="13" t="s">
        <v>16</v>
      </c>
      <c r="F26" s="13" t="s">
        <v>87</v>
      </c>
      <c r="G26" s="14">
        <v>14</v>
      </c>
      <c r="H26" s="17"/>
      <c r="I26" s="17"/>
      <c r="J26" s="27"/>
      <c r="K26" s="27"/>
      <c r="L26" s="22"/>
    </row>
    <row r="27" spans="1:11">
      <c r="A27" s="13" t="s">
        <v>92</v>
      </c>
      <c r="B27" s="14" t="s">
        <v>99</v>
      </c>
      <c r="C27" s="13" t="s">
        <v>14</v>
      </c>
      <c r="D27" s="13" t="s">
        <v>100</v>
      </c>
      <c r="E27" s="13" t="s">
        <v>16</v>
      </c>
      <c r="F27" s="13" t="s">
        <v>87</v>
      </c>
      <c r="G27" s="14">
        <v>13</v>
      </c>
      <c r="H27" s="17"/>
      <c r="I27" s="17"/>
      <c r="J27" s="27"/>
      <c r="K27" s="27"/>
    </row>
    <row r="28" spans="1:12">
      <c r="A28" s="13" t="s">
        <v>92</v>
      </c>
      <c r="B28" s="14" t="s">
        <v>101</v>
      </c>
      <c r="C28" s="13" t="s">
        <v>14</v>
      </c>
      <c r="D28" s="13" t="s">
        <v>102</v>
      </c>
      <c r="E28" s="13" t="s">
        <v>16</v>
      </c>
      <c r="F28" s="13" t="s">
        <v>87</v>
      </c>
      <c r="G28" s="14">
        <v>7</v>
      </c>
      <c r="H28" s="17"/>
      <c r="I28" s="17"/>
      <c r="J28" s="27"/>
      <c r="K28" s="27"/>
      <c r="L28" s="21"/>
    </row>
    <row r="29" spans="1:11">
      <c r="A29" s="13" t="s">
        <v>103</v>
      </c>
      <c r="B29" s="14" t="s">
        <v>104</v>
      </c>
      <c r="C29" s="13" t="s">
        <v>14</v>
      </c>
      <c r="D29" s="13" t="s">
        <v>105</v>
      </c>
      <c r="E29" s="13" t="s">
        <v>16</v>
      </c>
      <c r="F29" s="13" t="s">
        <v>87</v>
      </c>
      <c r="G29" s="14">
        <v>22</v>
      </c>
      <c r="H29" s="18"/>
      <c r="I29" s="18"/>
      <c r="J29" s="24"/>
      <c r="K29" s="24"/>
    </row>
    <row r="30" spans="1:12">
      <c r="A30" s="13" t="s">
        <v>106</v>
      </c>
      <c r="B30" s="14" t="s">
        <v>107</v>
      </c>
      <c r="C30" s="13" t="s">
        <v>14</v>
      </c>
      <c r="D30" s="13" t="s">
        <v>108</v>
      </c>
      <c r="E30" s="13" t="s">
        <v>16</v>
      </c>
      <c r="F30" s="13" t="s">
        <v>87</v>
      </c>
      <c r="G30" s="14">
        <v>36</v>
      </c>
      <c r="H30" s="16">
        <f>SUM(G30:G34)</f>
        <v>63</v>
      </c>
      <c r="I30" s="16">
        <v>12</v>
      </c>
      <c r="J30" s="23" t="s">
        <v>95</v>
      </c>
      <c r="K30" s="23" t="s">
        <v>109</v>
      </c>
      <c r="L30" s="21"/>
    </row>
    <row r="31" spans="1:11">
      <c r="A31" s="13" t="s">
        <v>106</v>
      </c>
      <c r="B31" s="14" t="s">
        <v>110</v>
      </c>
      <c r="C31" s="13" t="s">
        <v>14</v>
      </c>
      <c r="D31" s="13" t="s">
        <v>111</v>
      </c>
      <c r="E31" s="13" t="s">
        <v>16</v>
      </c>
      <c r="F31" s="13" t="s">
        <v>87</v>
      </c>
      <c r="G31" s="14">
        <v>2</v>
      </c>
      <c r="H31" s="17"/>
      <c r="I31" s="17"/>
      <c r="J31" s="27"/>
      <c r="K31" s="27"/>
    </row>
    <row r="32" spans="1:11">
      <c r="A32" s="13" t="s">
        <v>106</v>
      </c>
      <c r="B32" s="14" t="s">
        <v>112</v>
      </c>
      <c r="C32" s="13" t="s">
        <v>14</v>
      </c>
      <c r="D32" s="13" t="s">
        <v>113</v>
      </c>
      <c r="E32" s="13" t="s">
        <v>16</v>
      </c>
      <c r="F32" s="13" t="s">
        <v>87</v>
      </c>
      <c r="G32" s="14">
        <v>11</v>
      </c>
      <c r="H32" s="17"/>
      <c r="I32" s="17"/>
      <c r="J32" s="27"/>
      <c r="K32" s="27"/>
    </row>
    <row r="33" spans="1:11">
      <c r="A33" s="13" t="s">
        <v>106</v>
      </c>
      <c r="B33" s="14" t="s">
        <v>114</v>
      </c>
      <c r="C33" s="13" t="s">
        <v>14</v>
      </c>
      <c r="D33" s="13" t="s">
        <v>115</v>
      </c>
      <c r="E33" s="13" t="s">
        <v>16</v>
      </c>
      <c r="F33" s="13" t="s">
        <v>87</v>
      </c>
      <c r="G33" s="14">
        <v>13</v>
      </c>
      <c r="H33" s="17"/>
      <c r="I33" s="17"/>
      <c r="J33" s="27"/>
      <c r="K33" s="27"/>
    </row>
    <row r="34" spans="1:12">
      <c r="A34" s="13" t="s">
        <v>106</v>
      </c>
      <c r="B34" s="14" t="s">
        <v>116</v>
      </c>
      <c r="C34" s="13" t="s">
        <v>14</v>
      </c>
      <c r="D34" s="13" t="s">
        <v>117</v>
      </c>
      <c r="E34" s="13" t="s">
        <v>16</v>
      </c>
      <c r="F34" s="13" t="s">
        <v>87</v>
      </c>
      <c r="G34" s="14">
        <v>1</v>
      </c>
      <c r="H34" s="18"/>
      <c r="I34" s="18"/>
      <c r="J34" s="24"/>
      <c r="K34" s="24"/>
      <c r="L34" s="21"/>
    </row>
    <row r="35" spans="1:11">
      <c r="A35" s="13" t="s">
        <v>118</v>
      </c>
      <c r="B35" s="14" t="s">
        <v>119</v>
      </c>
      <c r="C35" s="13" t="s">
        <v>14</v>
      </c>
      <c r="D35" s="13" t="s">
        <v>120</v>
      </c>
      <c r="E35" s="13" t="s">
        <v>16</v>
      </c>
      <c r="F35" s="13" t="s">
        <v>87</v>
      </c>
      <c r="G35" s="14">
        <v>22</v>
      </c>
      <c r="H35" s="16">
        <f>SUM(G35:G36)</f>
        <v>65</v>
      </c>
      <c r="I35" s="16">
        <v>13</v>
      </c>
      <c r="J35" s="23" t="s">
        <v>88</v>
      </c>
      <c r="K35" s="23" t="s">
        <v>121</v>
      </c>
    </row>
    <row r="36" spans="1:12">
      <c r="A36" s="13" t="s">
        <v>118</v>
      </c>
      <c r="B36" s="14" t="s">
        <v>122</v>
      </c>
      <c r="C36" s="13" t="s">
        <v>14</v>
      </c>
      <c r="D36" s="13" t="s">
        <v>123</v>
      </c>
      <c r="E36" s="13" t="s">
        <v>16</v>
      </c>
      <c r="F36" s="13" t="s">
        <v>87</v>
      </c>
      <c r="G36" s="14">
        <v>43</v>
      </c>
      <c r="H36" s="18"/>
      <c r="I36" s="18"/>
      <c r="J36" s="24"/>
      <c r="K36" s="24"/>
      <c r="L36" s="21"/>
    </row>
    <row r="37" spans="1:11">
      <c r="A37" s="13" t="s">
        <v>124</v>
      </c>
      <c r="B37" s="14" t="s">
        <v>125</v>
      </c>
      <c r="C37" s="13" t="s">
        <v>14</v>
      </c>
      <c r="D37" s="13" t="s">
        <v>126</v>
      </c>
      <c r="E37" s="13" t="s">
        <v>16</v>
      </c>
      <c r="F37" s="13" t="s">
        <v>87</v>
      </c>
      <c r="G37" s="14">
        <v>10</v>
      </c>
      <c r="H37" s="15">
        <f>SUM(G37:G39)</f>
        <v>58</v>
      </c>
      <c r="I37" s="15">
        <v>14</v>
      </c>
      <c r="J37" s="10" t="s">
        <v>95</v>
      </c>
      <c r="K37" s="10" t="s">
        <v>127</v>
      </c>
    </row>
    <row r="38" spans="1:11">
      <c r="A38" s="13" t="s">
        <v>124</v>
      </c>
      <c r="B38" s="14" t="s">
        <v>128</v>
      </c>
      <c r="C38" s="13" t="s">
        <v>14</v>
      </c>
      <c r="D38" s="13" t="s">
        <v>129</v>
      </c>
      <c r="E38" s="13" t="s">
        <v>16</v>
      </c>
      <c r="F38" s="13" t="s">
        <v>87</v>
      </c>
      <c r="G38" s="14">
        <v>31</v>
      </c>
      <c r="H38" s="15"/>
      <c r="I38" s="15"/>
      <c r="J38" s="15"/>
      <c r="K38" s="15"/>
    </row>
    <row r="39" spans="1:11">
      <c r="A39" s="13" t="s">
        <v>124</v>
      </c>
      <c r="B39" s="14" t="s">
        <v>130</v>
      </c>
      <c r="C39" s="13" t="s">
        <v>14</v>
      </c>
      <c r="D39" s="13" t="s">
        <v>131</v>
      </c>
      <c r="E39" s="13" t="s">
        <v>16</v>
      </c>
      <c r="F39" s="13" t="s">
        <v>87</v>
      </c>
      <c r="G39" s="14">
        <v>17</v>
      </c>
      <c r="H39" s="15"/>
      <c r="I39" s="15"/>
      <c r="J39" s="15"/>
      <c r="K39" s="15"/>
    </row>
    <row r="40" spans="1:12">
      <c r="A40" s="13" t="s">
        <v>132</v>
      </c>
      <c r="B40" s="14" t="s">
        <v>133</v>
      </c>
      <c r="C40" s="13" t="s">
        <v>14</v>
      </c>
      <c r="D40" s="13" t="s">
        <v>134</v>
      </c>
      <c r="E40" s="13" t="s">
        <v>16</v>
      </c>
      <c r="F40" s="13" t="s">
        <v>87</v>
      </c>
      <c r="G40" s="14">
        <v>10</v>
      </c>
      <c r="H40" s="15">
        <f>SUM(G40:G42)</f>
        <v>55</v>
      </c>
      <c r="I40" s="15">
        <v>15</v>
      </c>
      <c r="J40" s="10" t="s">
        <v>135</v>
      </c>
      <c r="K40" s="10" t="s">
        <v>136</v>
      </c>
      <c r="L40" s="21"/>
    </row>
    <row r="41" spans="1:11">
      <c r="A41" s="13" t="s">
        <v>137</v>
      </c>
      <c r="B41" s="14" t="s">
        <v>138</v>
      </c>
      <c r="C41" s="13" t="s">
        <v>14</v>
      </c>
      <c r="D41" s="13" t="s">
        <v>139</v>
      </c>
      <c r="E41" s="13" t="s">
        <v>16</v>
      </c>
      <c r="F41" s="13" t="s">
        <v>87</v>
      </c>
      <c r="G41" s="14">
        <v>40</v>
      </c>
      <c r="H41" s="15"/>
      <c r="I41" s="15"/>
      <c r="J41" s="15"/>
      <c r="K41" s="15"/>
    </row>
    <row r="42" spans="1:11">
      <c r="A42" s="13" t="s">
        <v>140</v>
      </c>
      <c r="B42" s="14" t="s">
        <v>141</v>
      </c>
      <c r="C42" s="13" t="s">
        <v>14</v>
      </c>
      <c r="D42" s="13" t="s">
        <v>142</v>
      </c>
      <c r="E42" s="13" t="s">
        <v>16</v>
      </c>
      <c r="F42" s="13" t="s">
        <v>87</v>
      </c>
      <c r="G42" s="14">
        <v>5</v>
      </c>
      <c r="H42" s="15"/>
      <c r="I42" s="15"/>
      <c r="J42" s="15"/>
      <c r="K42" s="15"/>
    </row>
    <row r="43" spans="1:11">
      <c r="A43" s="13" t="s">
        <v>143</v>
      </c>
      <c r="B43" s="14" t="s">
        <v>144</v>
      </c>
      <c r="C43" s="13" t="s">
        <v>14</v>
      </c>
      <c r="D43" s="13" t="s">
        <v>145</v>
      </c>
      <c r="E43" s="13" t="s">
        <v>16</v>
      </c>
      <c r="F43" s="13" t="s">
        <v>146</v>
      </c>
      <c r="G43" s="14">
        <v>28</v>
      </c>
      <c r="H43" s="15">
        <f>SUM(G43:G46)</f>
        <v>71</v>
      </c>
      <c r="I43" s="15">
        <v>16</v>
      </c>
      <c r="J43" s="10" t="s">
        <v>135</v>
      </c>
      <c r="K43" s="10" t="s">
        <v>147</v>
      </c>
    </row>
    <row r="44" spans="1:11">
      <c r="A44" s="19" t="s">
        <v>148</v>
      </c>
      <c r="B44" s="20" t="s">
        <v>149</v>
      </c>
      <c r="C44" s="19" t="s">
        <v>14</v>
      </c>
      <c r="D44" s="19" t="s">
        <v>150</v>
      </c>
      <c r="E44" s="19" t="s">
        <v>16</v>
      </c>
      <c r="F44" s="19" t="s">
        <v>87</v>
      </c>
      <c r="G44" s="20">
        <v>5</v>
      </c>
      <c r="H44" s="15"/>
      <c r="I44" s="15"/>
      <c r="J44" s="10"/>
      <c r="K44" s="10"/>
    </row>
    <row r="45" spans="1:12">
      <c r="A45" s="13" t="s">
        <v>151</v>
      </c>
      <c r="B45" s="14" t="s">
        <v>152</v>
      </c>
      <c r="C45" s="13" t="s">
        <v>14</v>
      </c>
      <c r="D45" s="13" t="s">
        <v>153</v>
      </c>
      <c r="E45" s="13" t="s">
        <v>16</v>
      </c>
      <c r="F45" s="13" t="s">
        <v>87</v>
      </c>
      <c r="G45" s="14">
        <v>22</v>
      </c>
      <c r="H45" s="15"/>
      <c r="I45" s="15"/>
      <c r="J45" s="15"/>
      <c r="K45" s="15"/>
      <c r="L45" s="22"/>
    </row>
    <row r="46" spans="1:11">
      <c r="A46" s="13" t="s">
        <v>151</v>
      </c>
      <c r="B46" s="14" t="s">
        <v>149</v>
      </c>
      <c r="C46" s="13" t="s">
        <v>14</v>
      </c>
      <c r="D46" s="13" t="s">
        <v>150</v>
      </c>
      <c r="E46" s="13" t="s">
        <v>16</v>
      </c>
      <c r="F46" s="13" t="s">
        <v>87</v>
      </c>
      <c r="G46" s="14">
        <v>16</v>
      </c>
      <c r="H46" s="15"/>
      <c r="I46" s="15"/>
      <c r="J46" s="15"/>
      <c r="K46" s="15"/>
    </row>
    <row r="47" spans="1:11">
      <c r="A47" s="13" t="s">
        <v>151</v>
      </c>
      <c r="B47" s="14" t="s">
        <v>154</v>
      </c>
      <c r="C47" s="13" t="s">
        <v>14</v>
      </c>
      <c r="D47" s="13" t="s">
        <v>155</v>
      </c>
      <c r="E47" s="13" t="s">
        <v>16</v>
      </c>
      <c r="F47" s="13" t="s">
        <v>87</v>
      </c>
      <c r="G47" s="14">
        <v>8</v>
      </c>
      <c r="H47" s="15">
        <f>SUM(G47:G49)</f>
        <v>65</v>
      </c>
      <c r="I47" s="15">
        <v>17</v>
      </c>
      <c r="J47" s="10" t="s">
        <v>156</v>
      </c>
      <c r="K47" s="10" t="s">
        <v>157</v>
      </c>
    </row>
    <row r="48" spans="1:11">
      <c r="A48" s="13" t="s">
        <v>151</v>
      </c>
      <c r="B48" s="14" t="s">
        <v>56</v>
      </c>
      <c r="C48" s="13" t="s">
        <v>14</v>
      </c>
      <c r="D48" s="13" t="s">
        <v>57</v>
      </c>
      <c r="E48" s="13" t="s">
        <v>16</v>
      </c>
      <c r="F48" s="13" t="s">
        <v>87</v>
      </c>
      <c r="G48" s="14">
        <v>37</v>
      </c>
      <c r="H48" s="15"/>
      <c r="I48" s="15"/>
      <c r="J48" s="15"/>
      <c r="K48" s="15"/>
    </row>
    <row r="49" spans="1:11">
      <c r="A49" s="13" t="s">
        <v>151</v>
      </c>
      <c r="B49" s="14" t="s">
        <v>141</v>
      </c>
      <c r="C49" s="13" t="s">
        <v>14</v>
      </c>
      <c r="D49" s="13" t="s">
        <v>142</v>
      </c>
      <c r="E49" s="13" t="s">
        <v>16</v>
      </c>
      <c r="F49" s="13" t="s">
        <v>87</v>
      </c>
      <c r="G49" s="14">
        <v>20</v>
      </c>
      <c r="H49" s="15"/>
      <c r="I49" s="15"/>
      <c r="J49" s="15"/>
      <c r="K49" s="15"/>
    </row>
    <row r="50" spans="1:11">
      <c r="A50" s="13" t="s">
        <v>143</v>
      </c>
      <c r="B50" s="14" t="s">
        <v>158</v>
      </c>
      <c r="C50" s="13" t="s">
        <v>14</v>
      </c>
      <c r="D50" s="13" t="s">
        <v>159</v>
      </c>
      <c r="E50" s="13" t="s">
        <v>16</v>
      </c>
      <c r="F50" s="13" t="s">
        <v>146</v>
      </c>
      <c r="G50" s="14">
        <v>11</v>
      </c>
      <c r="H50" s="16">
        <f>SUM(G50:G52)</f>
        <v>58</v>
      </c>
      <c r="I50" s="16">
        <v>18</v>
      </c>
      <c r="J50" s="10" t="s">
        <v>156</v>
      </c>
      <c r="K50" s="23" t="s">
        <v>160</v>
      </c>
    </row>
    <row r="51" spans="1:11">
      <c r="A51" s="13" t="s">
        <v>161</v>
      </c>
      <c r="B51" s="14" t="s">
        <v>162</v>
      </c>
      <c r="C51" s="13" t="s">
        <v>14</v>
      </c>
      <c r="D51" s="13" t="s">
        <v>163</v>
      </c>
      <c r="E51" s="13" t="s">
        <v>16</v>
      </c>
      <c r="F51" s="13" t="s">
        <v>87</v>
      </c>
      <c r="G51" s="14">
        <v>34</v>
      </c>
      <c r="H51" s="17"/>
      <c r="I51" s="17"/>
      <c r="J51" s="15"/>
      <c r="K51" s="27"/>
    </row>
    <row r="52" spans="1:11">
      <c r="A52" s="13" t="s">
        <v>164</v>
      </c>
      <c r="B52" s="14" t="s">
        <v>130</v>
      </c>
      <c r="C52" s="13" t="s">
        <v>14</v>
      </c>
      <c r="D52" s="13" t="s">
        <v>131</v>
      </c>
      <c r="E52" s="13" t="s">
        <v>16</v>
      </c>
      <c r="F52" s="13" t="s">
        <v>87</v>
      </c>
      <c r="G52" s="14">
        <v>13</v>
      </c>
      <c r="H52" s="18"/>
      <c r="I52" s="18"/>
      <c r="J52" s="15"/>
      <c r="K52" s="24"/>
    </row>
    <row r="53" spans="1:11">
      <c r="A53" s="13" t="s">
        <v>164</v>
      </c>
      <c r="B53" s="14" t="s">
        <v>154</v>
      </c>
      <c r="C53" s="13" t="s">
        <v>14</v>
      </c>
      <c r="D53" s="13" t="s">
        <v>155</v>
      </c>
      <c r="E53" s="13" t="s">
        <v>16</v>
      </c>
      <c r="F53" s="13" t="s">
        <v>87</v>
      </c>
      <c r="G53" s="14">
        <v>64</v>
      </c>
      <c r="H53" s="15">
        <f>SUM(G53)</f>
        <v>64</v>
      </c>
      <c r="I53" s="15">
        <v>19</v>
      </c>
      <c r="J53" s="10" t="s">
        <v>165</v>
      </c>
      <c r="K53" s="10" t="s">
        <v>166</v>
      </c>
    </row>
    <row r="54" spans="1:11">
      <c r="A54" s="13" t="s">
        <v>167</v>
      </c>
      <c r="B54" s="14" t="s">
        <v>168</v>
      </c>
      <c r="C54" s="13" t="s">
        <v>14</v>
      </c>
      <c r="D54" s="13" t="s">
        <v>169</v>
      </c>
      <c r="E54" s="13" t="s">
        <v>16</v>
      </c>
      <c r="F54" s="13" t="s">
        <v>170</v>
      </c>
      <c r="G54" s="14">
        <v>51</v>
      </c>
      <c r="H54" s="16">
        <f>SUM(G54:G55)</f>
        <v>67</v>
      </c>
      <c r="I54" s="16">
        <v>20</v>
      </c>
      <c r="J54" s="23" t="s">
        <v>171</v>
      </c>
      <c r="K54" s="23" t="s">
        <v>172</v>
      </c>
    </row>
    <row r="55" spans="1:11">
      <c r="A55" s="13" t="s">
        <v>167</v>
      </c>
      <c r="B55" s="14" t="s">
        <v>173</v>
      </c>
      <c r="C55" s="13" t="s">
        <v>14</v>
      </c>
      <c r="D55" s="13" t="s">
        <v>174</v>
      </c>
      <c r="E55" s="13" t="s">
        <v>16</v>
      </c>
      <c r="F55" s="13" t="s">
        <v>170</v>
      </c>
      <c r="G55" s="14">
        <v>16</v>
      </c>
      <c r="H55" s="18"/>
      <c r="I55" s="18"/>
      <c r="J55" s="24"/>
      <c r="K55" s="24"/>
    </row>
    <row r="56" spans="1:11">
      <c r="A56" s="13" t="s">
        <v>175</v>
      </c>
      <c r="B56" s="14" t="s">
        <v>104</v>
      </c>
      <c r="C56" s="13" t="s">
        <v>14</v>
      </c>
      <c r="D56" s="13" t="s">
        <v>105</v>
      </c>
      <c r="E56" s="13" t="s">
        <v>16</v>
      </c>
      <c r="F56" s="13" t="s">
        <v>170</v>
      </c>
      <c r="G56" s="14">
        <v>30</v>
      </c>
      <c r="H56" s="16">
        <f>SUM(G56:G57)</f>
        <v>55</v>
      </c>
      <c r="I56" s="16">
        <v>21</v>
      </c>
      <c r="J56" s="23" t="s">
        <v>165</v>
      </c>
      <c r="K56" s="23" t="s">
        <v>176</v>
      </c>
    </row>
    <row r="57" spans="1:11">
      <c r="A57" s="13" t="s">
        <v>177</v>
      </c>
      <c r="B57" s="14" t="s">
        <v>178</v>
      </c>
      <c r="C57" s="13" t="s">
        <v>14</v>
      </c>
      <c r="D57" s="13" t="s">
        <v>179</v>
      </c>
      <c r="E57" s="13" t="s">
        <v>16</v>
      </c>
      <c r="F57" s="13" t="s">
        <v>170</v>
      </c>
      <c r="G57" s="14">
        <v>25</v>
      </c>
      <c r="H57" s="18"/>
      <c r="I57" s="18"/>
      <c r="J57" s="24"/>
      <c r="K57" s="24"/>
    </row>
    <row r="58" spans="1:11">
      <c r="A58" s="13" t="s">
        <v>177</v>
      </c>
      <c r="B58" s="14" t="s">
        <v>180</v>
      </c>
      <c r="C58" s="13" t="s">
        <v>14</v>
      </c>
      <c r="D58" s="13" t="s">
        <v>181</v>
      </c>
      <c r="E58" s="13" t="s">
        <v>16</v>
      </c>
      <c r="F58" s="13" t="s">
        <v>170</v>
      </c>
      <c r="G58" s="14">
        <v>20</v>
      </c>
      <c r="H58" s="16">
        <f>SUM(G58:G60)</f>
        <v>58</v>
      </c>
      <c r="I58" s="16">
        <v>22</v>
      </c>
      <c r="J58" s="23" t="s">
        <v>165</v>
      </c>
      <c r="K58" s="23" t="s">
        <v>182</v>
      </c>
    </row>
    <row r="59" spans="1:11">
      <c r="A59" s="13" t="s">
        <v>183</v>
      </c>
      <c r="B59" s="14" t="s">
        <v>184</v>
      </c>
      <c r="C59" s="13" t="s">
        <v>14</v>
      </c>
      <c r="D59" s="13" t="s">
        <v>185</v>
      </c>
      <c r="E59" s="13" t="s">
        <v>16</v>
      </c>
      <c r="F59" s="13" t="s">
        <v>170</v>
      </c>
      <c r="G59" s="14">
        <v>3</v>
      </c>
      <c r="H59" s="17"/>
      <c r="I59" s="17"/>
      <c r="J59" s="27"/>
      <c r="K59" s="27"/>
    </row>
    <row r="60" ht="15" customHeight="1" spans="1:11">
      <c r="A60" s="13" t="s">
        <v>186</v>
      </c>
      <c r="B60" s="14" t="s">
        <v>184</v>
      </c>
      <c r="C60" s="13" t="s">
        <v>14</v>
      </c>
      <c r="D60" s="13" t="s">
        <v>185</v>
      </c>
      <c r="E60" s="13" t="s">
        <v>16</v>
      </c>
      <c r="F60" s="13" t="s">
        <v>170</v>
      </c>
      <c r="G60" s="14">
        <v>35</v>
      </c>
      <c r="H60" s="18"/>
      <c r="I60" s="18"/>
      <c r="J60" s="24"/>
      <c r="K60" s="24"/>
    </row>
    <row r="61" spans="1:11">
      <c r="A61" s="13" t="s">
        <v>187</v>
      </c>
      <c r="B61" s="14" t="s">
        <v>188</v>
      </c>
      <c r="C61" s="13" t="s">
        <v>14</v>
      </c>
      <c r="D61" s="13" t="s">
        <v>189</v>
      </c>
      <c r="E61" s="13" t="s">
        <v>16</v>
      </c>
      <c r="F61" s="13" t="s">
        <v>170</v>
      </c>
      <c r="G61" s="14">
        <v>14</v>
      </c>
      <c r="H61" s="16">
        <f>SUM(G61:G63)</f>
        <v>55</v>
      </c>
      <c r="I61" s="16">
        <v>23</v>
      </c>
      <c r="J61" s="23" t="s">
        <v>190</v>
      </c>
      <c r="K61" s="23" t="s">
        <v>62</v>
      </c>
    </row>
    <row r="62" spans="1:11">
      <c r="A62" s="13" t="s">
        <v>187</v>
      </c>
      <c r="B62" s="14" t="s">
        <v>191</v>
      </c>
      <c r="C62" s="13" t="s">
        <v>14</v>
      </c>
      <c r="D62" s="13" t="s">
        <v>48</v>
      </c>
      <c r="E62" s="13" t="s">
        <v>16</v>
      </c>
      <c r="F62" s="13" t="s">
        <v>170</v>
      </c>
      <c r="G62" s="14">
        <v>8</v>
      </c>
      <c r="H62" s="17"/>
      <c r="I62" s="17"/>
      <c r="J62" s="27"/>
      <c r="K62" s="27"/>
    </row>
    <row r="63" spans="1:11">
      <c r="A63" s="13" t="s">
        <v>192</v>
      </c>
      <c r="B63" s="14" t="s">
        <v>37</v>
      </c>
      <c r="C63" s="13" t="s">
        <v>14</v>
      </c>
      <c r="D63" s="13" t="s">
        <v>38</v>
      </c>
      <c r="E63" s="13" t="s">
        <v>16</v>
      </c>
      <c r="F63" s="13" t="s">
        <v>170</v>
      </c>
      <c r="G63" s="14">
        <v>33</v>
      </c>
      <c r="H63" s="18"/>
      <c r="I63" s="18"/>
      <c r="J63" s="24"/>
      <c r="K63" s="24"/>
    </row>
    <row r="64" spans="1:11">
      <c r="A64" s="13" t="s">
        <v>192</v>
      </c>
      <c r="B64" s="14" t="s">
        <v>52</v>
      </c>
      <c r="C64" s="13" t="s">
        <v>14</v>
      </c>
      <c r="D64" s="13" t="s">
        <v>53</v>
      </c>
      <c r="E64" s="13" t="s">
        <v>16</v>
      </c>
      <c r="F64" s="13" t="s">
        <v>170</v>
      </c>
      <c r="G64" s="14">
        <v>42</v>
      </c>
      <c r="H64" s="16">
        <f>SUM(G64:G65)</f>
        <v>48</v>
      </c>
      <c r="I64" s="16">
        <v>24</v>
      </c>
      <c r="J64" s="23" t="s">
        <v>171</v>
      </c>
      <c r="K64" s="23" t="s">
        <v>193</v>
      </c>
    </row>
    <row r="65" spans="1:11">
      <c r="A65" s="13" t="s">
        <v>143</v>
      </c>
      <c r="B65" s="14" t="s">
        <v>107</v>
      </c>
      <c r="C65" s="13" t="s">
        <v>14</v>
      </c>
      <c r="D65" s="13" t="s">
        <v>108</v>
      </c>
      <c r="E65" s="13" t="s">
        <v>16</v>
      </c>
      <c r="F65" s="13" t="s">
        <v>146</v>
      </c>
      <c r="G65" s="14">
        <v>6</v>
      </c>
      <c r="H65" s="18"/>
      <c r="I65" s="18"/>
      <c r="J65" s="24"/>
      <c r="K65" s="24"/>
    </row>
    <row r="66" spans="1:11">
      <c r="A66" s="13" t="s">
        <v>194</v>
      </c>
      <c r="B66" s="14" t="s">
        <v>188</v>
      </c>
      <c r="C66" s="13" t="s">
        <v>14</v>
      </c>
      <c r="D66" s="13" t="s">
        <v>189</v>
      </c>
      <c r="E66" s="13" t="s">
        <v>16</v>
      </c>
      <c r="F66" s="13" t="s">
        <v>170</v>
      </c>
      <c r="G66" s="14">
        <v>49</v>
      </c>
      <c r="H66" s="15">
        <f>SUM(G66:G67)</f>
        <v>54</v>
      </c>
      <c r="I66" s="15">
        <v>25</v>
      </c>
      <c r="J66" s="10" t="s">
        <v>190</v>
      </c>
      <c r="K66" s="10" t="s">
        <v>195</v>
      </c>
    </row>
    <row r="67" spans="1:11">
      <c r="A67" s="13" t="s">
        <v>194</v>
      </c>
      <c r="B67" s="14" t="s">
        <v>191</v>
      </c>
      <c r="C67" s="13" t="s">
        <v>14</v>
      </c>
      <c r="D67" s="13" t="s">
        <v>48</v>
      </c>
      <c r="E67" s="13" t="s">
        <v>16</v>
      </c>
      <c r="F67" s="13" t="s">
        <v>170</v>
      </c>
      <c r="G67" s="14">
        <v>5</v>
      </c>
      <c r="H67" s="15"/>
      <c r="I67" s="15"/>
      <c r="J67" s="15"/>
      <c r="K67" s="15"/>
    </row>
    <row r="68" spans="1:12">
      <c r="A68" s="13" t="s">
        <v>196</v>
      </c>
      <c r="B68" s="14" t="s">
        <v>197</v>
      </c>
      <c r="C68" s="13" t="s">
        <v>14</v>
      </c>
      <c r="D68" s="13" t="s">
        <v>198</v>
      </c>
      <c r="E68" s="13" t="s">
        <v>16</v>
      </c>
      <c r="F68" s="13" t="s">
        <v>170</v>
      </c>
      <c r="G68" s="14">
        <v>18</v>
      </c>
      <c r="H68" s="15">
        <f>SUM(G68:G70)</f>
        <v>53</v>
      </c>
      <c r="I68" s="15">
        <v>26</v>
      </c>
      <c r="J68" s="10" t="s">
        <v>199</v>
      </c>
      <c r="K68" s="10" t="s">
        <v>200</v>
      </c>
      <c r="L68" s="21"/>
    </row>
    <row r="69" spans="1:11">
      <c r="A69" s="13" t="s">
        <v>196</v>
      </c>
      <c r="B69" s="14" t="s">
        <v>201</v>
      </c>
      <c r="C69" s="13" t="s">
        <v>14</v>
      </c>
      <c r="D69" s="13" t="s">
        <v>202</v>
      </c>
      <c r="E69" s="13" t="s">
        <v>16</v>
      </c>
      <c r="F69" s="13" t="s">
        <v>170</v>
      </c>
      <c r="G69" s="14">
        <v>16</v>
      </c>
      <c r="H69" s="15"/>
      <c r="I69" s="15"/>
      <c r="J69" s="15"/>
      <c r="K69" s="15"/>
    </row>
    <row r="70" spans="1:11">
      <c r="A70" s="13" t="s">
        <v>196</v>
      </c>
      <c r="B70" s="14" t="s">
        <v>203</v>
      </c>
      <c r="C70" s="13" t="s">
        <v>14</v>
      </c>
      <c r="D70" s="13" t="s">
        <v>204</v>
      </c>
      <c r="E70" s="13" t="s">
        <v>16</v>
      </c>
      <c r="F70" s="13" t="s">
        <v>170</v>
      </c>
      <c r="G70" s="14">
        <v>19</v>
      </c>
      <c r="H70" s="15"/>
      <c r="I70" s="15"/>
      <c r="J70" s="15"/>
      <c r="K70" s="15"/>
    </row>
    <row r="71" spans="1:11">
      <c r="A71" s="13" t="s">
        <v>186</v>
      </c>
      <c r="B71" s="14" t="s">
        <v>205</v>
      </c>
      <c r="C71" s="13" t="s">
        <v>14</v>
      </c>
      <c r="D71" s="13" t="s">
        <v>206</v>
      </c>
      <c r="E71" s="13" t="s">
        <v>16</v>
      </c>
      <c r="F71" s="13" t="s">
        <v>170</v>
      </c>
      <c r="G71" s="14">
        <v>29</v>
      </c>
      <c r="H71" s="15">
        <f>SUM(G71:G73)</f>
        <v>57</v>
      </c>
      <c r="I71" s="15">
        <v>27</v>
      </c>
      <c r="J71" s="10" t="s">
        <v>199</v>
      </c>
      <c r="K71" s="10" t="s">
        <v>207</v>
      </c>
    </row>
    <row r="72" spans="1:12">
      <c r="A72" s="13" t="s">
        <v>186</v>
      </c>
      <c r="B72" s="14" t="s">
        <v>208</v>
      </c>
      <c r="C72" s="13" t="s">
        <v>14</v>
      </c>
      <c r="D72" s="13" t="s">
        <v>209</v>
      </c>
      <c r="E72" s="13" t="s">
        <v>16</v>
      </c>
      <c r="F72" s="13" t="s">
        <v>170</v>
      </c>
      <c r="G72" s="14">
        <v>22</v>
      </c>
      <c r="H72" s="15"/>
      <c r="I72" s="15"/>
      <c r="J72" s="15"/>
      <c r="K72" s="15"/>
      <c r="L72" s="21"/>
    </row>
    <row r="73" ht="12.95" customHeight="1" spans="1:11">
      <c r="A73" s="13" t="s">
        <v>183</v>
      </c>
      <c r="B73" s="14" t="s">
        <v>208</v>
      </c>
      <c r="C73" s="13" t="s">
        <v>14</v>
      </c>
      <c r="D73" s="13" t="s">
        <v>209</v>
      </c>
      <c r="E73" s="13" t="s">
        <v>16</v>
      </c>
      <c r="F73" s="13" t="s">
        <v>170</v>
      </c>
      <c r="G73" s="14">
        <v>6</v>
      </c>
      <c r="H73" s="15"/>
      <c r="I73" s="15"/>
      <c r="J73" s="15"/>
      <c r="K73" s="15"/>
    </row>
    <row r="74" spans="7:7">
      <c r="G74" s="11">
        <f>SUM(G2:G73)</f>
        <v>1609</v>
      </c>
    </row>
    <row r="76" spans="10:11">
      <c r="J76" s="28"/>
      <c r="K76" s="28"/>
    </row>
  </sheetData>
  <sortState ref="A2:Q115">
    <sortCondition ref="F2:F115"/>
    <sortCondition ref="C2:C115"/>
    <sortCondition ref="A2:A115"/>
    <sortCondition ref="D2:D115"/>
  </sortState>
  <mergeCells count="99">
    <mergeCell ref="H4:H5"/>
    <mergeCell ref="H6:H7"/>
    <mergeCell ref="H8:H9"/>
    <mergeCell ref="H10:H14"/>
    <mergeCell ref="H15:H18"/>
    <mergeCell ref="H19:H20"/>
    <mergeCell ref="H21:H22"/>
    <mergeCell ref="H23:H24"/>
    <mergeCell ref="H25:H29"/>
    <mergeCell ref="H30:H34"/>
    <mergeCell ref="H35:H36"/>
    <mergeCell ref="H37:H39"/>
    <mergeCell ref="H40:H42"/>
    <mergeCell ref="H43:H46"/>
    <mergeCell ref="H47:H49"/>
    <mergeCell ref="H50:H52"/>
    <mergeCell ref="H54:H55"/>
    <mergeCell ref="H56:H57"/>
    <mergeCell ref="H58:H60"/>
    <mergeCell ref="H61:H63"/>
    <mergeCell ref="H64:H65"/>
    <mergeCell ref="H66:H67"/>
    <mergeCell ref="H68:H70"/>
    <mergeCell ref="H71:H73"/>
    <mergeCell ref="I4:I5"/>
    <mergeCell ref="I6:I7"/>
    <mergeCell ref="I8:I9"/>
    <mergeCell ref="I10:I14"/>
    <mergeCell ref="I15:I18"/>
    <mergeCell ref="I19:I20"/>
    <mergeCell ref="I21:I22"/>
    <mergeCell ref="I23:I24"/>
    <mergeCell ref="I25:I29"/>
    <mergeCell ref="I30:I34"/>
    <mergeCell ref="I35:I36"/>
    <mergeCell ref="I37:I39"/>
    <mergeCell ref="I40:I42"/>
    <mergeCell ref="I43:I46"/>
    <mergeCell ref="I47:I49"/>
    <mergeCell ref="I50:I52"/>
    <mergeCell ref="I54:I55"/>
    <mergeCell ref="I56:I57"/>
    <mergeCell ref="I58:I60"/>
    <mergeCell ref="I61:I63"/>
    <mergeCell ref="I64:I65"/>
    <mergeCell ref="I66:I67"/>
    <mergeCell ref="I68:I70"/>
    <mergeCell ref="I71:I73"/>
    <mergeCell ref="J4:J5"/>
    <mergeCell ref="J6:J7"/>
    <mergeCell ref="J8:J9"/>
    <mergeCell ref="J10:J14"/>
    <mergeCell ref="J15:J18"/>
    <mergeCell ref="J19:J20"/>
    <mergeCell ref="J21:J22"/>
    <mergeCell ref="J23:J24"/>
    <mergeCell ref="J25:J29"/>
    <mergeCell ref="J30:J34"/>
    <mergeCell ref="J35:J36"/>
    <mergeCell ref="J37:J39"/>
    <mergeCell ref="J40:J42"/>
    <mergeCell ref="J43:J46"/>
    <mergeCell ref="J47:J49"/>
    <mergeCell ref="J50:J52"/>
    <mergeCell ref="J54:J55"/>
    <mergeCell ref="J56:J57"/>
    <mergeCell ref="J58:J60"/>
    <mergeCell ref="J61:J63"/>
    <mergeCell ref="J64:J65"/>
    <mergeCell ref="J66:J67"/>
    <mergeCell ref="J68:J70"/>
    <mergeCell ref="J71:J73"/>
    <mergeCell ref="J74:J75"/>
    <mergeCell ref="K4:K5"/>
    <mergeCell ref="K6:K7"/>
    <mergeCell ref="K8:K9"/>
    <mergeCell ref="K10:K14"/>
    <mergeCell ref="K15:K18"/>
    <mergeCell ref="K19:K20"/>
    <mergeCell ref="K21:K22"/>
    <mergeCell ref="K23:K24"/>
    <mergeCell ref="K25:K29"/>
    <mergeCell ref="K30:K34"/>
    <mergeCell ref="K35:K36"/>
    <mergeCell ref="K37:K39"/>
    <mergeCell ref="K40:K42"/>
    <mergeCell ref="K43:K46"/>
    <mergeCell ref="K47:K49"/>
    <mergeCell ref="K50:K52"/>
    <mergeCell ref="K54:K55"/>
    <mergeCell ref="K56:K57"/>
    <mergeCell ref="K58:K60"/>
    <mergeCell ref="K61:K63"/>
    <mergeCell ref="K64:K65"/>
    <mergeCell ref="K66:K67"/>
    <mergeCell ref="K68:K70"/>
    <mergeCell ref="K71:K73"/>
    <mergeCell ref="K74:K75"/>
    <mergeCell ref="L7:L8"/>
  </mergeCells>
  <pageMargins left="0.75" right="0.75" top="0.432638888888889" bottom="0.472222222222222" header="0.196527777777778" footer="0.31458333333333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workbookViewId="0">
      <selection activeCell="H29" sqref="H29"/>
    </sheetView>
  </sheetViews>
  <sheetFormatPr defaultColWidth="9.14285714285714" defaultRowHeight="12.75"/>
  <cols>
    <col min="1" max="1" width="42.2857142857143" style="2" customWidth="1"/>
    <col min="2" max="2" width="9" style="2" customWidth="1"/>
    <col min="3" max="3" width="10.7142857142857" style="2" customWidth="1"/>
    <col min="4" max="4" width="15.1428571428571" style="2" customWidth="1"/>
    <col min="5" max="5" width="9" style="2" customWidth="1"/>
    <col min="6" max="6" width="5.28571428571429" style="2" customWidth="1"/>
    <col min="7" max="7" width="9" style="3" customWidth="1"/>
    <col min="8" max="16384" width="9.14285714285714" style="2"/>
  </cols>
  <sheetData>
    <row r="1" spans="1:1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5" t="s">
        <v>6</v>
      </c>
      <c r="H1" s="4" t="s">
        <v>8</v>
      </c>
      <c r="I1" s="4" t="s">
        <v>210</v>
      </c>
      <c r="J1" s="4" t="s">
        <v>10</v>
      </c>
      <c r="K1" s="4" t="s">
        <v>9</v>
      </c>
    </row>
    <row r="2" spans="1:11">
      <c r="A2" s="6" t="s">
        <v>164</v>
      </c>
      <c r="B2" s="7" t="s">
        <v>211</v>
      </c>
      <c r="C2" s="6" t="s">
        <v>212</v>
      </c>
      <c r="D2" s="6" t="s">
        <v>213</v>
      </c>
      <c r="E2" s="6" t="s">
        <v>16</v>
      </c>
      <c r="F2" s="6" t="s">
        <v>87</v>
      </c>
      <c r="G2" s="8">
        <v>48</v>
      </c>
      <c r="H2" s="8">
        <v>1</v>
      </c>
      <c r="I2" s="8">
        <v>150</v>
      </c>
      <c r="J2" s="10" t="s">
        <v>214</v>
      </c>
      <c r="K2" s="10" t="s">
        <v>215</v>
      </c>
    </row>
    <row r="3" spans="1:11">
      <c r="A3" s="6" t="s">
        <v>161</v>
      </c>
      <c r="B3" s="7" t="s">
        <v>211</v>
      </c>
      <c r="C3" s="6" t="s">
        <v>212</v>
      </c>
      <c r="D3" s="6" t="s">
        <v>213</v>
      </c>
      <c r="E3" s="6" t="s">
        <v>16</v>
      </c>
      <c r="F3" s="6" t="s">
        <v>87</v>
      </c>
      <c r="G3" s="8">
        <v>26</v>
      </c>
      <c r="H3" s="8"/>
      <c r="I3" s="8"/>
      <c r="J3" s="8"/>
      <c r="K3" s="8"/>
    </row>
    <row r="4" spans="1:11">
      <c r="A4" s="6" t="s">
        <v>186</v>
      </c>
      <c r="B4" s="7" t="s">
        <v>216</v>
      </c>
      <c r="C4" s="6" t="s">
        <v>212</v>
      </c>
      <c r="D4" s="6" t="s">
        <v>217</v>
      </c>
      <c r="E4" s="6" t="s">
        <v>16</v>
      </c>
      <c r="F4" s="6" t="s">
        <v>170</v>
      </c>
      <c r="G4" s="8">
        <v>50</v>
      </c>
      <c r="H4" s="8"/>
      <c r="I4" s="8"/>
      <c r="J4" s="8"/>
      <c r="K4" s="8"/>
    </row>
    <row r="5" spans="1:11">
      <c r="A5" s="6" t="s">
        <v>186</v>
      </c>
      <c r="B5" s="7" t="s">
        <v>218</v>
      </c>
      <c r="C5" s="6" t="s">
        <v>212</v>
      </c>
      <c r="D5" s="6" t="s">
        <v>219</v>
      </c>
      <c r="E5" s="6" t="s">
        <v>16</v>
      </c>
      <c r="F5" s="6" t="s">
        <v>170</v>
      </c>
      <c r="G5" s="8">
        <v>1</v>
      </c>
      <c r="H5" s="8"/>
      <c r="I5" s="8"/>
      <c r="J5" s="8"/>
      <c r="K5" s="8"/>
    </row>
    <row r="6" spans="1:11">
      <c r="A6" s="6" t="s">
        <v>148</v>
      </c>
      <c r="B6" s="7" t="s">
        <v>211</v>
      </c>
      <c r="C6" s="6" t="s">
        <v>212</v>
      </c>
      <c r="D6" s="6" t="s">
        <v>213</v>
      </c>
      <c r="E6" s="6" t="s">
        <v>16</v>
      </c>
      <c r="F6" s="6" t="s">
        <v>87</v>
      </c>
      <c r="G6" s="8">
        <v>4</v>
      </c>
      <c r="H6" s="8"/>
      <c r="I6" s="8"/>
      <c r="J6" s="8"/>
      <c r="K6" s="8"/>
    </row>
    <row r="7" spans="1:11">
      <c r="A7" s="6" t="s">
        <v>183</v>
      </c>
      <c r="B7" s="7" t="s">
        <v>216</v>
      </c>
      <c r="C7" s="6" t="s">
        <v>212</v>
      </c>
      <c r="D7" s="6" t="s">
        <v>217</v>
      </c>
      <c r="E7" s="6" t="s">
        <v>16</v>
      </c>
      <c r="F7" s="6" t="s">
        <v>170</v>
      </c>
      <c r="G7" s="8">
        <v>21</v>
      </c>
      <c r="H7" s="8"/>
      <c r="I7" s="8"/>
      <c r="J7" s="8"/>
      <c r="K7" s="8"/>
    </row>
    <row r="8" spans="1:11">
      <c r="A8" s="6" t="s">
        <v>39</v>
      </c>
      <c r="B8" s="7" t="s">
        <v>220</v>
      </c>
      <c r="C8" s="6" t="s">
        <v>212</v>
      </c>
      <c r="D8" s="6" t="s">
        <v>221</v>
      </c>
      <c r="E8" s="6" t="s">
        <v>16</v>
      </c>
      <c r="F8" s="6" t="s">
        <v>17</v>
      </c>
      <c r="G8" s="8">
        <v>118</v>
      </c>
      <c r="H8" s="8">
        <v>2</v>
      </c>
      <c r="I8" s="8">
        <v>147</v>
      </c>
      <c r="J8" s="10" t="s">
        <v>222</v>
      </c>
      <c r="K8" s="10" t="s">
        <v>215</v>
      </c>
    </row>
    <row r="9" spans="1:11">
      <c r="A9" s="6" t="s">
        <v>177</v>
      </c>
      <c r="B9" s="7" t="s">
        <v>220</v>
      </c>
      <c r="C9" s="6" t="s">
        <v>212</v>
      </c>
      <c r="D9" s="6" t="s">
        <v>221</v>
      </c>
      <c r="E9" s="6" t="s">
        <v>16</v>
      </c>
      <c r="F9" s="6" t="s">
        <v>170</v>
      </c>
      <c r="G9" s="8">
        <v>29</v>
      </c>
      <c r="H9" s="8"/>
      <c r="I9" s="8"/>
      <c r="J9" s="8"/>
      <c r="K9" s="8"/>
    </row>
    <row r="10" s="1" customFormat="1" spans="1:11">
      <c r="A10" s="6" t="s">
        <v>177</v>
      </c>
      <c r="B10" s="9" t="s">
        <v>223</v>
      </c>
      <c r="C10" s="6" t="s">
        <v>212</v>
      </c>
      <c r="D10" s="6" t="s">
        <v>224</v>
      </c>
      <c r="E10" s="6" t="s">
        <v>16</v>
      </c>
      <c r="F10" s="6" t="s">
        <v>170</v>
      </c>
      <c r="G10" s="8">
        <v>89</v>
      </c>
      <c r="H10" s="8">
        <v>3</v>
      </c>
      <c r="I10" s="8">
        <v>146</v>
      </c>
      <c r="J10" s="10" t="s">
        <v>225</v>
      </c>
      <c r="K10" s="10" t="s">
        <v>226</v>
      </c>
    </row>
    <row r="11" s="1" customFormat="1" spans="1:11">
      <c r="A11" s="6" t="s">
        <v>175</v>
      </c>
      <c r="B11" s="9" t="s">
        <v>227</v>
      </c>
      <c r="C11" s="6" t="s">
        <v>212</v>
      </c>
      <c r="D11" s="6" t="s">
        <v>228</v>
      </c>
      <c r="E11" s="6" t="s">
        <v>16</v>
      </c>
      <c r="F11" s="6" t="s">
        <v>170</v>
      </c>
      <c r="G11" s="8">
        <v>57</v>
      </c>
      <c r="H11" s="8"/>
      <c r="I11" s="8"/>
      <c r="J11" s="8"/>
      <c r="K11" s="8"/>
    </row>
    <row r="12" spans="1:11">
      <c r="A12" s="6" t="s">
        <v>194</v>
      </c>
      <c r="B12" s="9" t="s">
        <v>229</v>
      </c>
      <c r="C12" s="6" t="s">
        <v>212</v>
      </c>
      <c r="D12" s="6" t="s">
        <v>230</v>
      </c>
      <c r="E12" s="6" t="s">
        <v>16</v>
      </c>
      <c r="F12" s="6" t="s">
        <v>170</v>
      </c>
      <c r="G12" s="8">
        <v>74</v>
      </c>
      <c r="H12" s="8">
        <v>4</v>
      </c>
      <c r="I12" s="8">
        <v>138</v>
      </c>
      <c r="J12" s="10" t="s">
        <v>231</v>
      </c>
      <c r="K12" s="10" t="s">
        <v>232</v>
      </c>
    </row>
    <row r="13" spans="1:11">
      <c r="A13" s="6" t="s">
        <v>196</v>
      </c>
      <c r="B13" s="9" t="s">
        <v>216</v>
      </c>
      <c r="C13" s="6" t="s">
        <v>212</v>
      </c>
      <c r="D13" s="6" t="s">
        <v>217</v>
      </c>
      <c r="E13" s="6" t="s">
        <v>16</v>
      </c>
      <c r="F13" s="6" t="s">
        <v>170</v>
      </c>
      <c r="G13" s="8">
        <v>44</v>
      </c>
      <c r="H13" s="8"/>
      <c r="I13" s="8"/>
      <c r="J13" s="8"/>
      <c r="K13" s="8"/>
    </row>
    <row r="14" spans="1:11">
      <c r="A14" s="6" t="s">
        <v>187</v>
      </c>
      <c r="B14" s="9" t="s">
        <v>229</v>
      </c>
      <c r="C14" s="6" t="s">
        <v>212</v>
      </c>
      <c r="D14" s="6" t="s">
        <v>230</v>
      </c>
      <c r="E14" s="6" t="s">
        <v>16</v>
      </c>
      <c r="F14" s="6" t="s">
        <v>170</v>
      </c>
      <c r="G14" s="8">
        <v>20</v>
      </c>
      <c r="H14" s="8"/>
      <c r="I14" s="8"/>
      <c r="J14" s="8"/>
      <c r="K14" s="8"/>
    </row>
    <row r="15" spans="1:11">
      <c r="A15" s="6" t="s">
        <v>36</v>
      </c>
      <c r="B15" s="7" t="s">
        <v>233</v>
      </c>
      <c r="C15" s="6" t="s">
        <v>212</v>
      </c>
      <c r="D15" s="6" t="s">
        <v>234</v>
      </c>
      <c r="E15" s="6" t="s">
        <v>16</v>
      </c>
      <c r="F15" s="6" t="s">
        <v>17</v>
      </c>
      <c r="G15" s="8">
        <v>20</v>
      </c>
      <c r="H15" s="8">
        <v>5</v>
      </c>
      <c r="I15" s="8">
        <v>145</v>
      </c>
      <c r="J15" s="10" t="s">
        <v>235</v>
      </c>
      <c r="K15" s="10" t="s">
        <v>236</v>
      </c>
    </row>
    <row r="16" spans="1:11">
      <c r="A16" s="6" t="s">
        <v>167</v>
      </c>
      <c r="B16" s="7" t="s">
        <v>233</v>
      </c>
      <c r="C16" s="6" t="s">
        <v>212</v>
      </c>
      <c r="D16" s="6" t="s">
        <v>234</v>
      </c>
      <c r="E16" s="6" t="s">
        <v>16</v>
      </c>
      <c r="F16" s="6" t="s">
        <v>170</v>
      </c>
      <c r="G16" s="8">
        <v>69</v>
      </c>
      <c r="H16" s="8"/>
      <c r="I16" s="8"/>
      <c r="J16" s="8"/>
      <c r="K16" s="8"/>
    </row>
    <row r="17" spans="1:11">
      <c r="A17" s="6" t="s">
        <v>137</v>
      </c>
      <c r="B17" s="7" t="s">
        <v>211</v>
      </c>
      <c r="C17" s="6" t="s">
        <v>212</v>
      </c>
      <c r="D17" s="6" t="s">
        <v>213</v>
      </c>
      <c r="E17" s="6" t="s">
        <v>16</v>
      </c>
      <c r="F17" s="6" t="s">
        <v>87</v>
      </c>
      <c r="G17" s="8">
        <v>2</v>
      </c>
      <c r="H17" s="8"/>
      <c r="I17" s="8"/>
      <c r="J17" s="8"/>
      <c r="K17" s="8"/>
    </row>
    <row r="18" spans="1:11">
      <c r="A18" s="6" t="s">
        <v>192</v>
      </c>
      <c r="B18" s="7" t="s">
        <v>233</v>
      </c>
      <c r="C18" s="6" t="s">
        <v>212</v>
      </c>
      <c r="D18" s="6" t="s">
        <v>234</v>
      </c>
      <c r="E18" s="6" t="s">
        <v>16</v>
      </c>
      <c r="F18" s="6" t="s">
        <v>170</v>
      </c>
      <c r="G18" s="8">
        <v>54</v>
      </c>
      <c r="H18" s="8"/>
      <c r="I18" s="8"/>
      <c r="J18" s="8"/>
      <c r="K18" s="8"/>
    </row>
    <row r="19" spans="1:11">
      <c r="A19" s="6" t="s">
        <v>84</v>
      </c>
      <c r="B19" s="7" t="s">
        <v>220</v>
      </c>
      <c r="C19" s="6" t="s">
        <v>212</v>
      </c>
      <c r="D19" s="6" t="s">
        <v>221</v>
      </c>
      <c r="E19" s="6" t="s">
        <v>16</v>
      </c>
      <c r="F19" s="6" t="s">
        <v>87</v>
      </c>
      <c r="G19" s="8">
        <v>118</v>
      </c>
      <c r="H19" s="8">
        <v>6</v>
      </c>
      <c r="I19" s="8">
        <v>148</v>
      </c>
      <c r="J19" s="10" t="s">
        <v>235</v>
      </c>
      <c r="K19" s="10" t="s">
        <v>226</v>
      </c>
    </row>
    <row r="20" spans="1:11">
      <c r="A20" s="6" t="s">
        <v>237</v>
      </c>
      <c r="B20" s="7" t="s">
        <v>227</v>
      </c>
      <c r="C20" s="6" t="s">
        <v>212</v>
      </c>
      <c r="D20" s="6" t="s">
        <v>228</v>
      </c>
      <c r="E20" s="6" t="s">
        <v>16</v>
      </c>
      <c r="F20" s="6" t="s">
        <v>170</v>
      </c>
      <c r="G20" s="8">
        <v>30</v>
      </c>
      <c r="H20" s="8"/>
      <c r="I20" s="8"/>
      <c r="J20" s="8"/>
      <c r="K20" s="8"/>
    </row>
  </sheetData>
  <mergeCells count="24">
    <mergeCell ref="H2:H7"/>
    <mergeCell ref="H8:H9"/>
    <mergeCell ref="H10:H11"/>
    <mergeCell ref="H12:H14"/>
    <mergeCell ref="H15:H18"/>
    <mergeCell ref="H19:H20"/>
    <mergeCell ref="I2:I7"/>
    <mergeCell ref="I8:I9"/>
    <mergeCell ref="I10:I11"/>
    <mergeCell ref="I12:I14"/>
    <mergeCell ref="I15:I18"/>
    <mergeCell ref="I19:I20"/>
    <mergeCell ref="J2:J7"/>
    <mergeCell ref="J8:J9"/>
    <mergeCell ref="J10:J11"/>
    <mergeCell ref="J12:J14"/>
    <mergeCell ref="J15:J18"/>
    <mergeCell ref="J19:J20"/>
    <mergeCell ref="K2:K7"/>
    <mergeCell ref="K8:K9"/>
    <mergeCell ref="K10:K11"/>
    <mergeCell ref="K12:K14"/>
    <mergeCell ref="K15:K18"/>
    <mergeCell ref="K19:K2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英语</vt:lpstr>
      <vt:lpstr>工程伦理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杨洋</cp:lastModifiedBy>
  <dcterms:created xsi:type="dcterms:W3CDTF">2020-06-18T01:21:00Z</dcterms:created>
  <dcterms:modified xsi:type="dcterms:W3CDTF">2021-01-08T04:50:41Z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2052-11.3.0.9221</vt:lpwstr>
  </property>
</Properties>
</file>